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NBEOM YOO\Desktop\"/>
    </mc:Choice>
  </mc:AlternateContent>
  <bookViews>
    <workbookView xWindow="0" yWindow="0" windowWidth="28770" windowHeight="11370" xr2:uid="{700331AB-6F32-4EA5-8F88-970DABA3FFD1}"/>
  </bookViews>
  <sheets>
    <sheet name="Sheet1" sheetId="1" r:id="rId1"/>
  </sheets>
  <definedNames>
    <definedName name="_xlnm._FilterDatabase" localSheetId="0" hidden="1">Sheet1!$A$1:$R$24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O3" i="1" l="1"/>
  <c r="O7" i="1"/>
  <c r="O8" i="1"/>
  <c r="O20" i="1"/>
  <c r="O11" i="1"/>
  <c r="O12" i="1"/>
  <c r="O13" i="1"/>
  <c r="O14" i="1"/>
  <c r="O15" i="1"/>
  <c r="O16" i="1"/>
  <c r="O23" i="1"/>
  <c r="O24" i="1"/>
  <c r="O4" i="1"/>
  <c r="O10" i="1"/>
  <c r="O21" i="1"/>
  <c r="O22" i="1"/>
  <c r="O6" i="1"/>
  <c r="O18" i="1"/>
  <c r="O19" i="1"/>
  <c r="O2" i="1"/>
  <c r="O5" i="1"/>
  <c r="O9" i="1"/>
  <c r="O17" i="1"/>
  <c r="M3" i="1" l="1"/>
  <c r="Q3" i="1" s="1"/>
  <c r="M7" i="1"/>
  <c r="Q7" i="1" s="1"/>
  <c r="M8" i="1"/>
  <c r="Q8" i="1" s="1"/>
  <c r="M20" i="1"/>
  <c r="Q20" i="1" s="1"/>
  <c r="M11" i="1"/>
  <c r="Q11" i="1" s="1"/>
  <c r="M12" i="1"/>
  <c r="Q12" i="1" s="1"/>
  <c r="M13" i="1"/>
  <c r="Q13" i="1" s="1"/>
  <c r="M14" i="1"/>
  <c r="Q14" i="1" s="1"/>
  <c r="M15" i="1"/>
  <c r="Q15" i="1" s="1"/>
  <c r="M16" i="1"/>
  <c r="Q16" i="1" s="1"/>
  <c r="M23" i="1"/>
  <c r="Q23" i="1" s="1"/>
  <c r="M24" i="1"/>
  <c r="Q24" i="1" s="1"/>
  <c r="M4" i="1"/>
  <c r="Q4" i="1" s="1"/>
  <c r="M10" i="1"/>
  <c r="Q10" i="1" s="1"/>
  <c r="M21" i="1"/>
  <c r="Q21" i="1" s="1"/>
  <c r="M22" i="1"/>
  <c r="Q22" i="1" s="1"/>
  <c r="M6" i="1"/>
  <c r="Q6" i="1" s="1"/>
  <c r="M17" i="1"/>
  <c r="Q17" i="1" s="1"/>
  <c r="M18" i="1"/>
  <c r="Q18" i="1" s="1"/>
  <c r="M19" i="1"/>
  <c r="Q19" i="1" s="1"/>
  <c r="M2" i="1"/>
  <c r="Q2" i="1" s="1"/>
  <c r="Q5" i="1"/>
  <c r="M9" i="1"/>
  <c r="Q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MinwooKim</author>
  </authors>
  <commentList>
    <comment ref="I2" authorId="0" shapeId="0" xr:uid="{324C8897-EE47-40D9-8281-004459DA6A51}">
      <text>
        <r>
          <rPr>
            <b/>
            <sz val="9"/>
            <color indexed="81"/>
            <rFont val="Tahoma"/>
            <family val="2"/>
          </rPr>
          <t>MinwooKim:</t>
        </r>
        <r>
          <rPr>
            <sz val="9"/>
            <color indexed="81"/>
            <rFont val="Tahoma"/>
            <family val="2"/>
          </rPr>
          <t xml:space="preserve">
SRA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SDS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힘쓰는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모습이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보기좋네요</t>
        </r>
        <r>
          <rPr>
            <sz val="9"/>
            <color indexed="81"/>
            <rFont val="Tahoma"/>
            <family val="2"/>
          </rPr>
          <t>.
Unit test plan</t>
        </r>
        <r>
          <rPr>
            <sz val="9"/>
            <color indexed="81"/>
            <rFont val="돋움"/>
            <family val="3"/>
            <charset val="129"/>
          </rPr>
          <t>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다만</t>
        </r>
        <r>
          <rPr>
            <sz val="9"/>
            <color indexed="81"/>
            <rFont val="Tahoma"/>
            <family val="2"/>
          </rPr>
          <t>, unit test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있어보입니다</t>
        </r>
        <r>
          <rPr>
            <sz val="9"/>
            <color indexed="81"/>
            <rFont val="Tahoma"/>
            <family val="2"/>
          </rPr>
          <t>.</t>
        </r>
      </text>
    </comment>
    <comment ref="E3" authorId="0" shapeId="0" xr:uid="{A53F723D-8AA8-4350-A4A0-4F7858E49932}">
      <text>
        <r>
          <rPr>
            <b/>
            <sz val="9"/>
            <color indexed="81"/>
            <rFont val="Tahoma"/>
            <family val="2"/>
          </rPr>
          <t>MinwooKim: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 xml:space="preserve">지각제출
</t>
        </r>
      </text>
    </comment>
    <comment ref="G4" authorId="0" shapeId="0" xr:uid="{B38D389A-1A8D-446F-9858-1B29E089DA7C}">
      <text>
        <r>
          <rPr>
            <b/>
            <sz val="9"/>
            <color indexed="81"/>
            <rFont val="Tahoma"/>
            <family val="2"/>
          </rPr>
          <t>MinwooKim:</t>
        </r>
        <r>
          <rPr>
            <sz val="9"/>
            <color indexed="81"/>
            <rFont val="Tahoma"/>
            <family val="2"/>
          </rPr>
          <t xml:space="preserve">
SA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맞게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작성하셨습니다</t>
        </r>
        <r>
          <rPr>
            <sz val="9"/>
            <color indexed="81"/>
            <rFont val="Tahoma"/>
            <family val="2"/>
          </rPr>
          <t xml:space="preserve">. Server </t>
        </r>
        <r>
          <rPr>
            <sz val="9"/>
            <color indexed="81"/>
            <rFont val="돋움"/>
            <family val="3"/>
            <charset val="129"/>
          </rPr>
          <t>통신부분은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고민해보셔야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SA revision </t>
        </r>
        <r>
          <rPr>
            <sz val="9"/>
            <color indexed="81"/>
            <rFont val="돋움"/>
            <family val="3"/>
            <charset val="129"/>
          </rPr>
          <t>문서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제출바랍니다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팀원도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있도록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준비해주시기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바랍니다</t>
        </r>
        <r>
          <rPr>
            <sz val="9"/>
            <color indexed="81"/>
            <rFont val="Tahoma"/>
            <family val="2"/>
          </rPr>
          <t>.</t>
        </r>
      </text>
    </comment>
    <comment ref="G5" authorId="0" shapeId="0" xr:uid="{0851C2F6-3460-4824-8599-D7AC2C6F8563}">
      <text>
        <r>
          <rPr>
            <b/>
            <sz val="9"/>
            <color indexed="81"/>
            <rFont val="Tahoma"/>
            <family val="2"/>
          </rPr>
          <t>MinwooKim:</t>
        </r>
        <r>
          <rPr>
            <sz val="9"/>
            <color indexed="81"/>
            <rFont val="Tahoma"/>
            <family val="2"/>
          </rPr>
          <t xml:space="preserve">
SA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맞게</t>
        </r>
        <r>
          <rPr>
            <sz val="9"/>
            <color indexed="81"/>
            <rFont val="Tahoma"/>
            <family val="2"/>
          </rPr>
          <t xml:space="preserve"> SD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다만</t>
        </r>
        <r>
          <rPr>
            <sz val="9"/>
            <color indexed="81"/>
            <rFont val="Tahoma"/>
            <family val="2"/>
          </rPr>
          <t>, SA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>. 
STD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필요해보입니다</t>
        </r>
        <r>
          <rPr>
            <sz val="9"/>
            <color indexed="81"/>
            <rFont val="Tahoma"/>
            <family val="2"/>
          </rPr>
          <t>.
SRS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기능</t>
        </r>
        <r>
          <rPr>
            <sz val="9"/>
            <color indexed="81"/>
            <rFont val="Tahoma"/>
            <family val="2"/>
          </rPr>
          <t xml:space="preserve"> (Statements of purpose)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동작하는지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확인해보시기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바랍니다</t>
        </r>
        <r>
          <rPr>
            <sz val="9"/>
            <color indexed="81"/>
            <rFont val="Tahoma"/>
            <family val="2"/>
          </rPr>
          <t>.</t>
        </r>
      </text>
    </comment>
    <comment ref="E6" authorId="0" shapeId="0" xr:uid="{044DDBB6-F0DB-4CB7-A2EC-5A6806F3D8D4}">
      <text>
        <r>
          <rPr>
            <b/>
            <sz val="9"/>
            <color indexed="81"/>
            <rFont val="Tahoma"/>
            <family val="2"/>
          </rPr>
          <t>MinwooKim: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 xml:space="preserve">지각제출
</t>
        </r>
      </text>
    </comment>
    <comment ref="I6" authorId="0" shapeId="0" xr:uid="{C7C928CF-1B6C-492A-AC66-332137A8A705}">
      <text>
        <r>
          <rPr>
            <b/>
            <sz val="9"/>
            <color indexed="81"/>
            <rFont val="Tahoma"/>
            <family val="2"/>
          </rPr>
          <t>MinwooKim:</t>
        </r>
        <r>
          <rPr>
            <sz val="9"/>
            <color indexed="81"/>
            <rFont val="Tahoma"/>
            <family val="2"/>
          </rPr>
          <t xml:space="preserve">
unit test </t>
        </r>
        <r>
          <rPr>
            <sz val="9"/>
            <color indexed="81"/>
            <rFont val="돋움"/>
            <family val="3"/>
            <charset val="129"/>
          </rPr>
          <t>수행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잘하셨습니다</t>
        </r>
        <r>
          <rPr>
            <sz val="9"/>
            <color indexed="81"/>
            <rFont val="Tahoma"/>
            <family val="2"/>
          </rPr>
          <t>.</t>
        </r>
      </text>
    </comment>
    <comment ref="G7" authorId="0" shapeId="0" xr:uid="{0431E44D-0DCB-4F35-AD66-DE7EBA5FC5F9}">
      <text>
        <r>
          <rPr>
            <b/>
            <sz val="9"/>
            <color indexed="81"/>
            <rFont val="Tahoma"/>
            <family val="2"/>
          </rPr>
          <t>MinwooKim:</t>
        </r>
        <r>
          <rPr>
            <sz val="9"/>
            <color indexed="81"/>
            <rFont val="Tahoma"/>
            <family val="2"/>
          </rPr>
          <t xml:space="preserve">
SD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SA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맞게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다만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기존의</t>
        </r>
        <r>
          <rPr>
            <sz val="9"/>
            <color indexed="81"/>
            <rFont val="Tahoma"/>
            <family val="2"/>
          </rPr>
          <t xml:space="preserve"> SA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수정부분이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
SA-DFD 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post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판매목록을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관리하는</t>
        </r>
        <r>
          <rPr>
            <sz val="9"/>
            <color indexed="81"/>
            <rFont val="Tahoma"/>
            <family val="2"/>
          </rPr>
          <t xml:space="preserve"> data flow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보이지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자정이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넘은뒤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정산이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이루어지고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정산보고서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관련</t>
        </r>
        <r>
          <rPr>
            <sz val="9"/>
            <color indexed="81"/>
            <rFont val="Tahoma"/>
            <family val="2"/>
          </rPr>
          <t xml:space="preserve"> data flow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보이지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환불처리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재고서버에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반영하는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과정이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보이지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않습니다</t>
        </r>
        <r>
          <rPr>
            <sz val="9"/>
            <color indexed="81"/>
            <rFont val="Tahoma"/>
            <family val="2"/>
          </rPr>
          <t>.
SRS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기능들을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고려하여</t>
        </r>
        <r>
          <rPr>
            <sz val="9"/>
            <color indexed="81"/>
            <rFont val="Tahoma"/>
            <family val="2"/>
          </rPr>
          <t xml:space="preserve"> DFD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>.
SRS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기능</t>
        </r>
        <r>
          <rPr>
            <sz val="9"/>
            <color indexed="81"/>
            <rFont val="Tahoma"/>
            <family val="2"/>
          </rPr>
          <t xml:space="preserve"> (Statements of purpose)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동작하는지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확인해보시기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바랍니다</t>
        </r>
        <r>
          <rPr>
            <sz val="9"/>
            <color indexed="81"/>
            <rFont val="Tahoma"/>
            <family val="2"/>
          </rPr>
          <t>.</t>
        </r>
      </text>
    </comment>
    <comment ref="F8" authorId="0" shapeId="0" xr:uid="{F50C4D42-672C-4EA4-A328-596CC267933E}">
      <text>
        <r>
          <rPr>
            <b/>
            <sz val="9"/>
            <color indexed="81"/>
            <rFont val="Tahoma"/>
            <family val="2"/>
          </rPr>
          <t>MinwooKim:</t>
        </r>
        <r>
          <rPr>
            <sz val="9"/>
            <color indexed="81"/>
            <rFont val="Tahoma"/>
            <family val="2"/>
          </rPr>
          <t xml:space="preserve">
data server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SRS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scope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외부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시스템으로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돋움"/>
            <family val="3"/>
            <charset val="129"/>
          </rPr>
          <t>제한하였습니다</t>
        </r>
        <r>
          <rPr>
            <sz val="9"/>
            <color indexed="81"/>
            <rFont val="Tahoma"/>
            <family val="2"/>
          </rPr>
          <t>.
Data store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표현한</t>
        </r>
        <r>
          <rPr>
            <sz val="9"/>
            <color indexed="81"/>
            <rFont val="Tahoma"/>
            <family val="2"/>
          </rPr>
          <t xml:space="preserve"> server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수정해야할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Tahoma"/>
            <family val="2"/>
          </rPr>
          <t xml:space="preserve">
STD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부실하네요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수정이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필요해보입니다</t>
        </r>
        <r>
          <rPr>
            <sz val="9"/>
            <color indexed="81"/>
            <rFont val="Tahoma"/>
            <family val="2"/>
          </rPr>
          <t>.
DFD notation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지켜주세요</t>
        </r>
        <r>
          <rPr>
            <sz val="9"/>
            <color indexed="81"/>
            <rFont val="Tahoma"/>
            <family val="2"/>
          </rPr>
          <t>.</t>
        </r>
      </text>
    </comment>
    <comment ref="I8" authorId="0" shapeId="0" xr:uid="{7FD7A99A-0C7A-4115-B3D0-9FA594630E10}">
      <text>
        <r>
          <rPr>
            <b/>
            <sz val="9"/>
            <color indexed="81"/>
            <rFont val="Tahoma"/>
            <family val="2"/>
          </rPr>
          <t>MinwooKim:</t>
        </r>
        <r>
          <rPr>
            <sz val="9"/>
            <color indexed="81"/>
            <rFont val="Tahoma"/>
            <family val="2"/>
          </rPr>
          <t xml:space="preserve">
unit test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적절하게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진행하셨습니다</t>
        </r>
        <r>
          <rPr>
            <sz val="9"/>
            <color indexed="81"/>
            <rFont val="Tahoma"/>
            <family val="2"/>
          </rPr>
          <t>.
valid/invalid value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다양한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케이스를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다루셨습니다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F9" authorId="0" shapeId="0" xr:uid="{55790B4F-EDC5-488E-AA19-8199509BF09D}">
      <text>
        <r>
          <rPr>
            <b/>
            <sz val="9"/>
            <color indexed="81"/>
            <rFont val="Tahoma"/>
            <family val="2"/>
          </rPr>
          <t>MinwooKim: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분배를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잘못하여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너무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적게드려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죄송합니다</t>
        </r>
        <r>
          <rPr>
            <sz val="9"/>
            <color indexed="81"/>
            <rFont val="Tahoma"/>
            <family val="2"/>
          </rPr>
          <t xml:space="preserve">.
DFD </t>
        </r>
        <r>
          <rPr>
            <sz val="9"/>
            <color indexed="81"/>
            <rFont val="돋움"/>
            <family val="3"/>
            <charset val="129"/>
          </rPr>
          <t>진행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잘하셨지만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마지막</t>
        </r>
        <r>
          <rPr>
            <sz val="9"/>
            <color indexed="81"/>
            <rFont val="Tahoma"/>
            <family val="2"/>
          </rPr>
          <t xml:space="preserve"> STD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문제점이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많네요</t>
        </r>
        <r>
          <rPr>
            <sz val="9"/>
            <color indexed="81"/>
            <rFont val="Tahoma"/>
            <family val="2"/>
          </rPr>
          <t xml:space="preserve">. STD </t>
        </r>
        <r>
          <rPr>
            <sz val="9"/>
            <color indexed="81"/>
            <rFont val="돋움"/>
            <family val="3"/>
            <charset val="129"/>
          </rPr>
          <t>이해가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 
Level </t>
        </r>
        <r>
          <rPr>
            <sz val="9"/>
            <color indexed="81"/>
            <rFont val="돋움"/>
            <family val="3"/>
            <charset val="129"/>
          </rPr>
          <t>때문에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제한이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걸린걸로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보이네요</t>
        </r>
        <r>
          <rPr>
            <sz val="9"/>
            <color indexed="81"/>
            <rFont val="Tahoma"/>
            <family val="2"/>
          </rPr>
          <t xml:space="preserve"> DFD level</t>
        </r>
        <r>
          <rPr>
            <sz val="9"/>
            <color indexed="81"/>
            <rFont val="돋움"/>
            <family val="3"/>
            <charset val="129"/>
          </rPr>
          <t>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필요하다면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계속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하위로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내려갈수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>.</t>
        </r>
      </text>
    </comment>
    <comment ref="F10" authorId="0" shapeId="0" xr:uid="{1705FC56-BF51-49B6-A2FE-9ED557B72A24}">
      <text>
        <r>
          <rPr>
            <b/>
            <sz val="9"/>
            <color indexed="81"/>
            <rFont val="Tahoma"/>
            <family val="2"/>
          </rPr>
          <t>MinwooKim: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T1.</t>
        </r>
        <r>
          <rPr>
            <sz val="9"/>
            <color indexed="81"/>
            <rFont val="돋움"/>
            <family val="3"/>
            <charset val="129"/>
          </rPr>
          <t>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문제로</t>
        </r>
        <r>
          <rPr>
            <sz val="9"/>
            <color indexed="81"/>
            <rFont val="Tahoma"/>
            <family val="2"/>
          </rPr>
          <t xml:space="preserve"> Data server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외부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요소로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두어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진행하시는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편이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용이해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
Ppt </t>
        </r>
        <r>
          <rPr>
            <sz val="9"/>
            <color indexed="81"/>
            <rFont val="돋움"/>
            <family val="3"/>
            <charset val="129"/>
          </rPr>
          <t>테마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색이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겹쳐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힘듭니다</t>
        </r>
        <r>
          <rPr>
            <sz val="9"/>
            <color indexed="81"/>
            <rFont val="Tahoma"/>
            <family val="2"/>
          </rPr>
          <t xml:space="preserve">. </t>
        </r>
      </text>
    </comment>
    <comment ref="F11" authorId="0" shapeId="0" xr:uid="{ADBE2ED5-365E-4368-B699-DD3019725087}">
      <text>
        <r>
          <rPr>
            <b/>
            <sz val="9"/>
            <color indexed="81"/>
            <rFont val="Tahoma"/>
            <family val="2"/>
          </rPr>
          <t>MinwooKim:</t>
        </r>
        <r>
          <rPr>
            <sz val="9"/>
            <color indexed="81"/>
            <rFont val="Tahoma"/>
            <family val="2"/>
          </rPr>
          <t xml:space="preserve">
SRA </t>
        </r>
        <r>
          <rPr>
            <sz val="9"/>
            <color indexed="81"/>
            <rFont val="돋움"/>
            <family val="3"/>
            <charset val="129"/>
          </rPr>
          <t>문서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필요해보입니다</t>
        </r>
        <r>
          <rPr>
            <sz val="9"/>
            <color indexed="81"/>
            <rFont val="Tahoma"/>
            <family val="2"/>
          </rPr>
          <t xml:space="preserve">.  </t>
        </r>
        <r>
          <rPr>
            <sz val="9"/>
            <color indexed="81"/>
            <rFont val="돋움"/>
            <family val="3"/>
            <charset val="129"/>
          </rPr>
          <t>팀명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작성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일자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버전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등을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맞춰서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작성해주세요</t>
        </r>
        <r>
          <rPr>
            <sz val="9"/>
            <color indexed="81"/>
            <rFont val="Tahoma"/>
            <family val="2"/>
          </rPr>
          <t>.
DFD level 0</t>
        </r>
        <r>
          <rPr>
            <sz val="9"/>
            <color indexed="81"/>
            <rFont val="돋움"/>
            <family val="3"/>
            <charset val="129"/>
          </rPr>
          <t>과</t>
        </r>
        <r>
          <rPr>
            <sz val="9"/>
            <color indexed="81"/>
            <rFont val="Tahoma"/>
            <family val="2"/>
          </rPr>
          <t xml:space="preserve"> system context diagram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input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다릅니다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둘은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같은</t>
        </r>
        <r>
          <rPr>
            <sz val="9"/>
            <color indexed="81"/>
            <rFont val="Tahoma"/>
            <family val="2"/>
          </rPr>
          <t xml:space="preserve"> level 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diagram </t>
        </r>
        <r>
          <rPr>
            <sz val="9"/>
            <color indexed="81"/>
            <rFont val="돋움"/>
            <family val="3"/>
            <charset val="129"/>
          </rPr>
          <t>입니다</t>
        </r>
        <r>
          <rPr>
            <sz val="9"/>
            <color indexed="81"/>
            <rFont val="Tahoma"/>
            <family val="2"/>
          </rPr>
          <t>.
DFD notation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맞춰주세요</t>
        </r>
        <r>
          <rPr>
            <sz val="9"/>
            <color indexed="81"/>
            <rFont val="Tahoma"/>
            <family val="2"/>
          </rPr>
          <t xml:space="preserve">.
Control process(STD) 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위해</t>
        </r>
        <r>
          <rPr>
            <sz val="9"/>
            <color indexed="81"/>
            <rFont val="Tahoma"/>
            <family val="2"/>
          </rPr>
          <t xml:space="preserve"> DFD </t>
        </r>
        <r>
          <rPr>
            <sz val="9"/>
            <color indexed="81"/>
            <rFont val="돋움"/>
            <family val="3"/>
            <charset val="129"/>
          </rPr>
          <t>분석을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상세히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
Control process </t>
        </r>
        <r>
          <rPr>
            <sz val="9"/>
            <color indexed="81"/>
            <rFont val="돋움"/>
            <family val="3"/>
            <charset val="129"/>
          </rPr>
          <t>하나당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하나의</t>
        </r>
        <r>
          <rPr>
            <sz val="9"/>
            <color indexed="81"/>
            <rFont val="Tahoma"/>
            <family val="2"/>
          </rPr>
          <t xml:space="preserve"> STD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나옵니다</t>
        </r>
        <r>
          <rPr>
            <sz val="9"/>
            <color indexed="81"/>
            <rFont val="Tahoma"/>
            <family val="2"/>
          </rPr>
          <t xml:space="preserve">. Overall STD 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의도는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이해하였지만</t>
        </r>
        <r>
          <rPr>
            <sz val="9"/>
            <color indexed="81"/>
            <rFont val="Tahoma"/>
            <family val="2"/>
          </rPr>
          <t xml:space="preserve"> DFD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요구하는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바와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다릅니다</t>
        </r>
        <r>
          <rPr>
            <sz val="9"/>
            <color indexed="81"/>
            <rFont val="Tahoma"/>
            <family val="2"/>
          </rPr>
          <t>.</t>
        </r>
      </text>
    </comment>
    <comment ref="I12" authorId="0" shapeId="0" xr:uid="{E0DA619C-BB03-4E2F-8954-49AEA1A1A7E9}">
      <text>
        <r>
          <rPr>
            <b/>
            <sz val="9"/>
            <color indexed="81"/>
            <rFont val="Tahoma"/>
            <family val="2"/>
          </rPr>
          <t>MinwooKim: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다양한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케이스로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적절하게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수행해주셨습니다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G14" authorId="0" shapeId="0" xr:uid="{C82A3EB6-4FF9-44F7-82FF-9CBC0D08C9CA}">
      <text>
        <r>
          <rPr>
            <b/>
            <sz val="9"/>
            <color indexed="81"/>
            <rFont val="Tahoma"/>
            <family val="2"/>
          </rPr>
          <t>MinwooKim:</t>
        </r>
        <r>
          <rPr>
            <sz val="9"/>
            <color indexed="81"/>
            <rFont val="Tahoma"/>
            <family val="2"/>
          </rPr>
          <t xml:space="preserve">
SA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맞게</t>
        </r>
        <r>
          <rPr>
            <sz val="9"/>
            <color indexed="81"/>
            <rFont val="Tahoma"/>
            <family val="2"/>
          </rPr>
          <t xml:space="preserve"> SD </t>
        </r>
        <r>
          <rPr>
            <sz val="9"/>
            <color indexed="81"/>
            <rFont val="돋움"/>
            <family val="3"/>
            <charset val="129"/>
          </rPr>
          <t>작성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잘하셨습니다</t>
        </r>
        <r>
          <rPr>
            <sz val="9"/>
            <color indexed="81"/>
            <rFont val="Tahoma"/>
            <family val="2"/>
          </rPr>
          <t>.
SA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수정되었다면</t>
        </r>
        <r>
          <rPr>
            <sz val="9"/>
            <color indexed="81"/>
            <rFont val="Tahoma"/>
            <family val="2"/>
          </rPr>
          <t xml:space="preserve"> SRA revision </t>
        </r>
        <r>
          <rPr>
            <sz val="9"/>
            <color indexed="81"/>
            <rFont val="돋움"/>
            <family val="3"/>
            <charset val="129"/>
          </rPr>
          <t>문서를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제출해주시기바랍니다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서버에서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정보를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어떻게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받아오는지에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data flow 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보이지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수정사항은</t>
        </r>
        <r>
          <rPr>
            <sz val="9"/>
            <color indexed="81"/>
            <rFont val="Tahoma"/>
            <family val="2"/>
          </rPr>
          <t xml:space="preserve"> SRA </t>
        </r>
        <r>
          <rPr>
            <sz val="9"/>
            <color indexed="81"/>
            <rFont val="돋움"/>
            <family val="3"/>
            <charset val="129"/>
          </rPr>
          <t>문서를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보내시면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확인하도록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하겠습니다</t>
        </r>
        <r>
          <rPr>
            <sz val="9"/>
            <color indexed="81"/>
            <rFont val="Tahoma"/>
            <family val="2"/>
          </rPr>
          <t>.</t>
        </r>
      </text>
    </comment>
    <comment ref="F16" authorId="0" shapeId="0" xr:uid="{2F899D9A-3212-41E9-90F0-CBCB11EE8180}">
      <text>
        <r>
          <rPr>
            <b/>
            <sz val="9"/>
            <color indexed="81"/>
            <rFont val="Tahoma"/>
            <family val="2"/>
          </rPr>
          <t>MinwooKim:</t>
        </r>
        <r>
          <rPr>
            <sz val="9"/>
            <color indexed="81"/>
            <rFont val="Tahoma"/>
            <family val="2"/>
          </rPr>
          <t xml:space="preserve">
Data flow diagram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이해도가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매우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낮습니다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다시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필요합니다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요구사항에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조건을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추가하지마세요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다음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발표때</t>
        </r>
        <r>
          <rPr>
            <sz val="9"/>
            <color indexed="81"/>
            <rFont val="Tahoma"/>
            <family val="2"/>
          </rPr>
          <t xml:space="preserve"> SRA </t>
        </r>
        <r>
          <rPr>
            <sz val="9"/>
            <color indexed="81"/>
            <rFont val="돋움"/>
            <family val="3"/>
            <charset val="129"/>
          </rPr>
          <t>다시발표하셔야합니다</t>
        </r>
        <r>
          <rPr>
            <sz val="9"/>
            <color indexed="81"/>
            <rFont val="Tahoma"/>
            <family val="2"/>
          </rPr>
          <t>.</t>
        </r>
      </text>
    </comment>
    <comment ref="I16" authorId="0" shapeId="0" xr:uid="{5F321F5C-9857-4E1C-8E34-BF90AC6F1C3F}">
      <text>
        <r>
          <rPr>
            <b/>
            <sz val="9"/>
            <color indexed="81"/>
            <rFont val="Tahoma"/>
            <family val="2"/>
          </rPr>
          <t>MinwooKim:</t>
        </r>
        <r>
          <rPr>
            <sz val="9"/>
            <color indexed="81"/>
            <rFont val="Tahoma"/>
            <family val="2"/>
          </rPr>
          <t xml:space="preserve">
unit test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수행하셨습니다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다만</t>
        </r>
        <r>
          <rPr>
            <sz val="9"/>
            <color indexed="81"/>
            <rFont val="Tahoma"/>
            <family val="2"/>
          </rPr>
          <t xml:space="preserve"> SRA DFD overall 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DB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어디서오는지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의문이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드네요</t>
        </r>
        <r>
          <rPr>
            <sz val="9"/>
            <color indexed="81"/>
            <rFont val="Tahoma"/>
            <family val="2"/>
          </rPr>
          <t xml:space="preserve">. </t>
        </r>
      </text>
    </comment>
    <comment ref="F18" authorId="0" shapeId="0" xr:uid="{F0367473-39E5-4A28-A29E-D9CE48467CCD}">
      <text>
        <r>
          <rPr>
            <b/>
            <sz val="9"/>
            <color indexed="81"/>
            <rFont val="Tahoma"/>
            <family val="2"/>
          </rPr>
          <t>MinwooKim:</t>
        </r>
        <r>
          <rPr>
            <sz val="9"/>
            <color indexed="81"/>
            <rFont val="Tahoma"/>
            <family val="2"/>
          </rPr>
          <t xml:space="preserve">
Diagram notation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지켜주세요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불필요한</t>
        </r>
        <r>
          <rPr>
            <sz val="9"/>
            <color indexed="81"/>
            <rFont val="Tahoma"/>
            <family val="2"/>
          </rPr>
          <t xml:space="preserve"> Data store </t>
        </r>
        <r>
          <rPr>
            <sz val="9"/>
            <color indexed="81"/>
            <rFont val="돋움"/>
            <family val="3"/>
            <charset val="129"/>
          </rPr>
          <t>부분이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보입니다
</t>
        </r>
        <r>
          <rPr>
            <sz val="9"/>
            <color indexed="81"/>
            <rFont val="Tahoma"/>
            <family val="2"/>
          </rPr>
          <t xml:space="preserve">Level 3. 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controller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notation </t>
        </r>
        <r>
          <rPr>
            <sz val="9"/>
            <color indexed="81"/>
            <rFont val="돋움"/>
            <family val="3"/>
            <charset val="129"/>
          </rPr>
          <t>지켜주세요</t>
        </r>
        <r>
          <rPr>
            <sz val="9"/>
            <color indexed="81"/>
            <rFont val="Tahoma"/>
            <family val="2"/>
          </rPr>
          <t>.
Controller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어떻게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동작하는지에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부족한것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Sale, refund, calculate </t>
        </r>
        <r>
          <rPr>
            <sz val="9"/>
            <color indexed="81"/>
            <rFont val="돋움"/>
            <family val="3"/>
            <charset val="129"/>
          </rPr>
          <t>동작을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하면서</t>
        </r>
        <r>
          <rPr>
            <sz val="9"/>
            <color indexed="81"/>
            <rFont val="Tahoma"/>
            <family val="2"/>
          </rPr>
          <t xml:space="preserve"> data flow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발생할텐데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관련</t>
        </r>
        <r>
          <rPr>
            <sz val="9"/>
            <color indexed="81"/>
            <rFont val="Tahoma"/>
            <family val="2"/>
          </rPr>
          <t xml:space="preserve"> dfd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보이지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않네요</t>
        </r>
        <r>
          <rPr>
            <sz val="9"/>
            <color indexed="81"/>
            <rFont val="Tahoma"/>
            <family val="2"/>
          </rPr>
          <t>.</t>
        </r>
      </text>
    </comment>
    <comment ref="E21" authorId="0" shapeId="0" xr:uid="{515F86E3-48CD-4F64-AB08-422C1631906F}">
      <text>
        <r>
          <rPr>
            <b/>
            <sz val="9"/>
            <color indexed="81"/>
            <rFont val="Tahoma"/>
            <family val="2"/>
          </rPr>
          <t>MinwooKim: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 xml:space="preserve">지각제출
</t>
        </r>
      </text>
    </comment>
    <comment ref="H21" authorId="0" shapeId="0" xr:uid="{CD64A982-88D2-45FB-B4E6-2923226A4BC8}">
      <text>
        <r>
          <rPr>
            <b/>
            <sz val="9"/>
            <color indexed="81"/>
            <rFont val="Tahoma"/>
            <family val="2"/>
          </rPr>
          <t>MinwooKim: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늦은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제출</t>
        </r>
        <r>
          <rPr>
            <sz val="9"/>
            <color indexed="81"/>
            <rFont val="Tahoma"/>
            <family val="2"/>
          </rPr>
          <t>.</t>
        </r>
      </text>
    </comment>
    <comment ref="I22" authorId="0" shapeId="0" xr:uid="{B51D0414-0585-4A0C-9189-C7B0A5B3C06B}">
      <text>
        <r>
          <rPr>
            <b/>
            <sz val="9"/>
            <color indexed="81"/>
            <rFont val="Tahoma"/>
            <family val="2"/>
          </rPr>
          <t>MinwooKim:</t>
        </r>
        <r>
          <rPr>
            <sz val="9"/>
            <color indexed="81"/>
            <rFont val="Tahoma"/>
            <family val="2"/>
          </rPr>
          <t xml:space="preserve">
unit test 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개수가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적네요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필요한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기능에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대해</t>
        </r>
        <r>
          <rPr>
            <sz val="9"/>
            <color indexed="81"/>
            <rFont val="Tahoma"/>
            <family val="2"/>
          </rPr>
          <t xml:space="preserve"> unit test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부족해보입니다</t>
        </r>
        <r>
          <rPr>
            <sz val="9"/>
            <color indexed="81"/>
            <rFont val="Tahoma"/>
            <family val="2"/>
          </rPr>
          <t>.</t>
        </r>
      </text>
    </comment>
    <comment ref="G23" authorId="0" shapeId="0" xr:uid="{3DC74A1F-A65D-4B20-82A1-3352536566CA}">
      <text>
        <r>
          <rPr>
            <b/>
            <sz val="9"/>
            <color indexed="81"/>
            <rFont val="Tahoma"/>
            <family val="2"/>
          </rPr>
          <t>MinwooKim:</t>
        </r>
        <r>
          <rPr>
            <sz val="9"/>
            <color indexed="81"/>
            <rFont val="Tahoma"/>
            <family val="2"/>
          </rPr>
          <t xml:space="preserve">
SDS </t>
        </r>
        <r>
          <rPr>
            <sz val="9"/>
            <color indexed="81"/>
            <rFont val="돋움"/>
            <family val="3"/>
            <charset val="129"/>
          </rPr>
          <t>문서를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제출해주시기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바랍니다</t>
        </r>
        <r>
          <rPr>
            <sz val="9"/>
            <color indexed="81"/>
            <rFont val="Tahoma"/>
            <family val="2"/>
          </rPr>
          <t>.
SRA_ver2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STD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문제가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>.
SRS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기능</t>
        </r>
        <r>
          <rPr>
            <sz val="9"/>
            <color indexed="81"/>
            <rFont val="Tahoma"/>
            <family val="2"/>
          </rPr>
          <t xml:space="preserve"> (Statements of purpose)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동작하는지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확인해보시기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바랍니다</t>
        </r>
        <r>
          <rPr>
            <sz val="9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<sst xmlns="http://schemas.openxmlformats.org/spreadsheetml/2006/main" count="70" uniqueCount="52">
  <si>
    <t>학번</t>
  </si>
  <si>
    <t>성명</t>
  </si>
  <si>
    <t>김재현</t>
  </si>
  <si>
    <t>방민석</t>
  </si>
  <si>
    <t>백만일</t>
  </si>
  <si>
    <t>조영래</t>
  </si>
  <si>
    <t>오승현</t>
  </si>
  <si>
    <t>이지민</t>
  </si>
  <si>
    <t>임진웅</t>
  </si>
  <si>
    <t>장지선</t>
  </si>
  <si>
    <t>장혁준</t>
  </si>
  <si>
    <t>전상우</t>
  </si>
  <si>
    <t>허윤아</t>
  </si>
  <si>
    <t>현인수</t>
  </si>
  <si>
    <t>마인용</t>
  </si>
  <si>
    <t>안준모</t>
  </si>
  <si>
    <t>주옥</t>
  </si>
  <si>
    <t>차진영</t>
  </si>
  <si>
    <t>박종건</t>
  </si>
  <si>
    <t>전제열</t>
  </si>
  <si>
    <t>전준영</t>
  </si>
  <si>
    <t>정다호</t>
  </si>
  <si>
    <t>김선홍</t>
  </si>
  <si>
    <t>박정빈</t>
  </si>
  <si>
    <t>송지연</t>
  </si>
  <si>
    <t>팀</t>
    <phoneticPr fontId="1" type="noConversion"/>
  </si>
  <si>
    <t>HW_1
(5)</t>
    <phoneticPr fontId="1" type="noConversion"/>
  </si>
  <si>
    <t>HW_2
(5)</t>
    <phoneticPr fontId="1" type="noConversion"/>
  </si>
  <si>
    <t>TP_1
(7)</t>
    <phoneticPr fontId="1" type="noConversion"/>
  </si>
  <si>
    <t>TP_2
(7)</t>
    <phoneticPr fontId="1" type="noConversion"/>
  </si>
  <si>
    <t>HW_3
(5)</t>
    <phoneticPr fontId="1" type="noConversion"/>
  </si>
  <si>
    <t>TP_3
(7)</t>
    <phoneticPr fontId="1" type="noConversion"/>
  </si>
  <si>
    <t>TP_4
(7)</t>
    <phoneticPr fontId="1" type="noConversion"/>
  </si>
  <si>
    <t>TP_5
(7)</t>
    <phoneticPr fontId="1" type="noConversion"/>
  </si>
  <si>
    <t>중간고사
(100)</t>
    <phoneticPr fontId="1" type="noConversion"/>
  </si>
  <si>
    <t>중간고사
(20)</t>
    <phoneticPr fontId="1" type="noConversion"/>
  </si>
  <si>
    <t>기말고사
(100)</t>
    <phoneticPr fontId="1" type="noConversion"/>
  </si>
  <si>
    <t>기말고사
(20)</t>
    <phoneticPr fontId="1" type="noConversion"/>
  </si>
  <si>
    <t>출석
(10)</t>
    <phoneticPr fontId="1" type="noConversion"/>
  </si>
  <si>
    <t>총점
(100)</t>
    <phoneticPr fontId="1" type="noConversion"/>
  </si>
  <si>
    <t>학점</t>
    <phoneticPr fontId="1" type="noConversion"/>
  </si>
  <si>
    <t>T1</t>
    <phoneticPr fontId="1" type="noConversion"/>
  </si>
  <si>
    <t>T2</t>
    <phoneticPr fontId="1" type="noConversion"/>
  </si>
  <si>
    <t>T3</t>
    <phoneticPr fontId="1" type="noConversion"/>
  </si>
  <si>
    <t>T4</t>
    <phoneticPr fontId="1" type="noConversion"/>
  </si>
  <si>
    <t>T5</t>
    <phoneticPr fontId="1" type="noConversion"/>
  </si>
  <si>
    <t>T6</t>
    <phoneticPr fontId="1" type="noConversion"/>
  </si>
  <si>
    <t>총원 : 23명</t>
    <phoneticPr fontId="1" type="noConversion"/>
  </si>
  <si>
    <t>A (35%)</t>
    <phoneticPr fontId="1" type="noConversion"/>
  </si>
  <si>
    <t>8명</t>
    <phoneticPr fontId="1" type="noConversion"/>
  </si>
  <si>
    <t>B (35%)</t>
    <phoneticPr fontId="1" type="noConversion"/>
  </si>
  <si>
    <t>재수강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</si>
</sst>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F094B-7406-4BAE-9D74-15049400865C}">
  <dimension ref="A1:T51"/>
  <sheetViews>
    <sheetView tabSelected="1" zoomScale="85" zoomScaleNormal="85" workbookViewId="0">
      <selection activeCell="U22" sqref="U22"/>
    </sheetView>
  </sheetViews>
  <sheetFormatPr defaultRowHeight="16.5" x14ac:dyDescent="0.3"/>
  <cols>
    <col min="1" max="1" width="10.5" bestFit="1" customWidth="1"/>
    <col min="3" max="12" width="9" customWidth="1"/>
    <col min="14" max="14" width="9" customWidth="1"/>
  </cols>
  <sheetData>
    <row r="1" spans="1:19" ht="27" x14ac:dyDescent="0.3">
      <c r="A1" s="2" t="s">
        <v>0</v>
      </c>
      <c r="B1" s="1" t="s">
        <v>1</v>
      </c>
      <c r="C1" s="1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3" t="s">
        <v>32</v>
      </c>
      <c r="K1" s="3" t="s">
        <v>33</v>
      </c>
      <c r="L1" s="3" t="s">
        <v>34</v>
      </c>
      <c r="M1" s="3" t="s">
        <v>35</v>
      </c>
      <c r="N1" s="3" t="s">
        <v>36</v>
      </c>
      <c r="O1" s="3" t="s">
        <v>37</v>
      </c>
      <c r="P1" s="3" t="s">
        <v>38</v>
      </c>
      <c r="Q1" s="3" t="s">
        <v>39</v>
      </c>
      <c r="R1" s="3" t="s">
        <v>40</v>
      </c>
    </row>
    <row r="2" spans="1:19" x14ac:dyDescent="0.3">
      <c r="A2" s="4">
        <v>201410191</v>
      </c>
      <c r="B2" s="5" t="s">
        <v>22</v>
      </c>
      <c r="C2" s="5" t="s">
        <v>46</v>
      </c>
      <c r="D2" s="12">
        <v>5</v>
      </c>
      <c r="E2" s="12">
        <v>5</v>
      </c>
      <c r="F2" s="5">
        <v>6.9</v>
      </c>
      <c r="G2" s="5">
        <v>6.9</v>
      </c>
      <c r="H2" s="13">
        <v>5</v>
      </c>
      <c r="I2" s="5">
        <v>7</v>
      </c>
      <c r="J2" s="5">
        <v>6.9</v>
      </c>
      <c r="K2" s="5">
        <v>6.9</v>
      </c>
      <c r="L2" s="10">
        <v>95</v>
      </c>
      <c r="M2" s="5">
        <f t="shared" ref="M2:M24" si="0">L2*0.2</f>
        <v>19</v>
      </c>
      <c r="N2" s="5">
        <v>80</v>
      </c>
      <c r="O2" s="10">
        <f t="shared" ref="O2:O24" si="1">N2*0.2</f>
        <v>16</v>
      </c>
      <c r="P2" s="14">
        <v>10</v>
      </c>
      <c r="Q2" s="5">
        <f>SUM(D2:K2,M2,O2,P2)</f>
        <v>94.6</v>
      </c>
      <c r="R2" s="5"/>
    </row>
    <row r="3" spans="1:19" x14ac:dyDescent="0.3">
      <c r="A3" s="4">
        <v>201211337</v>
      </c>
      <c r="B3" s="5" t="s">
        <v>2</v>
      </c>
      <c r="C3" s="5" t="s">
        <v>41</v>
      </c>
      <c r="D3" s="12">
        <v>5</v>
      </c>
      <c r="E3" s="12">
        <v>4.8</v>
      </c>
      <c r="F3" s="5">
        <v>6.9</v>
      </c>
      <c r="G3" s="5">
        <v>6.9</v>
      </c>
      <c r="H3" s="13">
        <v>5</v>
      </c>
      <c r="I3" s="5">
        <v>7</v>
      </c>
      <c r="J3" s="10">
        <v>6.8</v>
      </c>
      <c r="K3" s="5">
        <v>7</v>
      </c>
      <c r="L3" s="10">
        <v>92</v>
      </c>
      <c r="M3" s="5">
        <f t="shared" si="0"/>
        <v>18.400000000000002</v>
      </c>
      <c r="N3" s="5">
        <v>90</v>
      </c>
      <c r="O3" s="10">
        <f t="shared" si="1"/>
        <v>18</v>
      </c>
      <c r="P3" s="14">
        <v>9</v>
      </c>
      <c r="Q3" s="5">
        <f>SUM(D3:K3,M3,O3,P3)</f>
        <v>94.8</v>
      </c>
      <c r="R3" s="5"/>
      <c r="S3" t="s">
        <v>51</v>
      </c>
    </row>
    <row r="4" spans="1:19" x14ac:dyDescent="0.3">
      <c r="A4" s="4">
        <v>201411663</v>
      </c>
      <c r="B4" s="5" t="s">
        <v>14</v>
      </c>
      <c r="C4" s="5" t="s">
        <v>44</v>
      </c>
      <c r="D4" s="12">
        <v>5</v>
      </c>
      <c r="E4" s="12">
        <v>5</v>
      </c>
      <c r="F4" s="5">
        <v>7</v>
      </c>
      <c r="G4" s="5">
        <v>6.9</v>
      </c>
      <c r="H4" s="13">
        <v>5</v>
      </c>
      <c r="I4" s="5">
        <v>7</v>
      </c>
      <c r="J4" s="10">
        <v>6.8</v>
      </c>
      <c r="K4" s="5">
        <v>7</v>
      </c>
      <c r="L4" s="10">
        <v>87</v>
      </c>
      <c r="M4" s="5">
        <f t="shared" si="0"/>
        <v>17.400000000000002</v>
      </c>
      <c r="N4" s="5">
        <v>60</v>
      </c>
      <c r="O4" s="10">
        <f t="shared" si="1"/>
        <v>12</v>
      </c>
      <c r="P4" s="14">
        <v>10</v>
      </c>
      <c r="Q4" s="5">
        <f>SUM(D4:K4,M4,O4,P4)</f>
        <v>89.1</v>
      </c>
      <c r="R4" s="5"/>
    </row>
    <row r="5" spans="1:19" x14ac:dyDescent="0.3">
      <c r="A5" s="4">
        <v>201110536</v>
      </c>
      <c r="B5" s="5" t="s">
        <v>23</v>
      </c>
      <c r="C5" s="5" t="s">
        <v>46</v>
      </c>
      <c r="D5" s="12">
        <v>5</v>
      </c>
      <c r="E5" s="12">
        <v>5</v>
      </c>
      <c r="F5" s="5">
        <v>6.9</v>
      </c>
      <c r="G5" s="5">
        <v>6.9</v>
      </c>
      <c r="H5" s="13">
        <v>4.8</v>
      </c>
      <c r="I5" s="5">
        <v>7</v>
      </c>
      <c r="J5" s="10">
        <v>6.9</v>
      </c>
      <c r="K5" s="5">
        <v>6.9</v>
      </c>
      <c r="L5" s="10">
        <v>80</v>
      </c>
      <c r="M5" s="14">
        <f t="shared" si="0"/>
        <v>16</v>
      </c>
      <c r="N5" s="5">
        <v>60</v>
      </c>
      <c r="O5" s="10">
        <f t="shared" si="1"/>
        <v>12</v>
      </c>
      <c r="P5" s="14">
        <v>9</v>
      </c>
      <c r="Q5" s="5">
        <f>SUM(D5:K5,M5,O5,P5)</f>
        <v>86.399999999999991</v>
      </c>
      <c r="R5" s="5"/>
    </row>
    <row r="6" spans="1:19" x14ac:dyDescent="0.3">
      <c r="A6" s="4">
        <v>201514208</v>
      </c>
      <c r="B6" s="5" t="s">
        <v>18</v>
      </c>
      <c r="C6" s="5" t="s">
        <v>45</v>
      </c>
      <c r="D6" s="12">
        <v>5</v>
      </c>
      <c r="E6" s="12">
        <v>4.8</v>
      </c>
      <c r="F6" s="5">
        <v>6.9</v>
      </c>
      <c r="G6" s="5">
        <v>6.7</v>
      </c>
      <c r="H6" s="13">
        <v>5</v>
      </c>
      <c r="I6" s="5">
        <v>7</v>
      </c>
      <c r="J6" s="5">
        <v>6</v>
      </c>
      <c r="K6" s="10">
        <v>6</v>
      </c>
      <c r="L6" s="10">
        <v>80</v>
      </c>
      <c r="M6" s="5">
        <f t="shared" si="0"/>
        <v>16</v>
      </c>
      <c r="N6" s="5">
        <v>65</v>
      </c>
      <c r="O6" s="10">
        <f t="shared" si="1"/>
        <v>13</v>
      </c>
      <c r="P6" s="14">
        <v>9</v>
      </c>
      <c r="Q6" s="5">
        <f>SUM(D6:K6,M6,O6,P6)</f>
        <v>85.4</v>
      </c>
      <c r="R6" s="5"/>
    </row>
    <row r="7" spans="1:19" x14ac:dyDescent="0.3">
      <c r="A7" s="4">
        <v>201112052</v>
      </c>
      <c r="B7" s="5" t="s">
        <v>3</v>
      </c>
      <c r="C7" s="5" t="s">
        <v>41</v>
      </c>
      <c r="D7" s="12">
        <v>5</v>
      </c>
      <c r="E7" s="12">
        <v>5</v>
      </c>
      <c r="F7" s="5">
        <v>6.9</v>
      </c>
      <c r="G7" s="5">
        <v>6.9</v>
      </c>
      <c r="H7" s="13">
        <v>5</v>
      </c>
      <c r="I7" s="5">
        <v>7</v>
      </c>
      <c r="J7" s="10">
        <v>6.8</v>
      </c>
      <c r="K7" s="10">
        <v>7</v>
      </c>
      <c r="L7" s="10">
        <v>95</v>
      </c>
      <c r="M7" s="5">
        <f t="shared" si="0"/>
        <v>19</v>
      </c>
      <c r="N7" s="5">
        <v>85</v>
      </c>
      <c r="O7" s="10">
        <f t="shared" si="1"/>
        <v>17</v>
      </c>
      <c r="P7" s="14">
        <v>10</v>
      </c>
      <c r="Q7" s="5">
        <f>SUM(D7:K7,M7,O7,P7)</f>
        <v>95.6</v>
      </c>
      <c r="R7" s="5"/>
    </row>
    <row r="8" spans="1:19" x14ac:dyDescent="0.3">
      <c r="A8" s="4">
        <v>201312259</v>
      </c>
      <c r="B8" s="5" t="s">
        <v>4</v>
      </c>
      <c r="C8" s="5" t="s">
        <v>41</v>
      </c>
      <c r="D8" s="12">
        <v>5</v>
      </c>
      <c r="E8" s="12">
        <v>5</v>
      </c>
      <c r="F8" s="5">
        <v>6.9</v>
      </c>
      <c r="G8" s="5">
        <v>6.9</v>
      </c>
      <c r="H8" s="13">
        <v>5</v>
      </c>
      <c r="I8" s="5">
        <v>7</v>
      </c>
      <c r="J8" s="10">
        <v>6.8</v>
      </c>
      <c r="K8" s="10">
        <v>7</v>
      </c>
      <c r="L8" s="10">
        <v>74</v>
      </c>
      <c r="M8" s="5">
        <f t="shared" si="0"/>
        <v>14.8</v>
      </c>
      <c r="N8" s="5">
        <v>75</v>
      </c>
      <c r="O8" s="10">
        <f t="shared" si="1"/>
        <v>15</v>
      </c>
      <c r="P8" s="14">
        <v>10</v>
      </c>
      <c r="Q8" s="5">
        <f>SUM(D8:K8,M8,O8,P8)</f>
        <v>89.399999999999991</v>
      </c>
      <c r="R8" s="5"/>
    </row>
    <row r="9" spans="1:19" x14ac:dyDescent="0.3">
      <c r="A9" s="4">
        <v>201414184</v>
      </c>
      <c r="B9" s="5" t="s">
        <v>24</v>
      </c>
      <c r="C9" s="5" t="s">
        <v>46</v>
      </c>
      <c r="D9" s="12">
        <v>5</v>
      </c>
      <c r="E9" s="12">
        <v>5</v>
      </c>
      <c r="F9" s="5">
        <v>6.9</v>
      </c>
      <c r="G9" s="5">
        <v>6.9</v>
      </c>
      <c r="H9" s="13">
        <v>5</v>
      </c>
      <c r="I9" s="5">
        <v>7</v>
      </c>
      <c r="J9" s="10">
        <v>6.9</v>
      </c>
      <c r="K9" s="10">
        <v>6.9</v>
      </c>
      <c r="L9" s="10">
        <v>90</v>
      </c>
      <c r="M9" s="5">
        <f t="shared" si="0"/>
        <v>18</v>
      </c>
      <c r="N9" s="5">
        <v>65</v>
      </c>
      <c r="O9" s="10">
        <f t="shared" si="1"/>
        <v>13</v>
      </c>
      <c r="P9" s="14">
        <v>10</v>
      </c>
      <c r="Q9" s="5">
        <f>SUM(D9:K9,M9,O9,P9)</f>
        <v>90.6</v>
      </c>
      <c r="R9" s="5"/>
    </row>
    <row r="10" spans="1:19" x14ac:dyDescent="0.3">
      <c r="A10" s="4">
        <v>201314139</v>
      </c>
      <c r="B10" s="5" t="s">
        <v>15</v>
      </c>
      <c r="C10" s="5" t="s">
        <v>44</v>
      </c>
      <c r="D10" s="11">
        <v>5</v>
      </c>
      <c r="E10" s="11">
        <v>5</v>
      </c>
      <c r="F10" s="5">
        <v>7</v>
      </c>
      <c r="G10" s="5">
        <v>6.9</v>
      </c>
      <c r="H10" s="13">
        <v>5</v>
      </c>
      <c r="I10" s="5">
        <v>7</v>
      </c>
      <c r="J10" s="5">
        <v>6.8</v>
      </c>
      <c r="K10" s="10">
        <v>7</v>
      </c>
      <c r="L10" s="10">
        <v>85</v>
      </c>
      <c r="M10" s="5">
        <f t="shared" si="0"/>
        <v>17</v>
      </c>
      <c r="N10" s="5">
        <v>65</v>
      </c>
      <c r="O10" s="10">
        <f t="shared" si="1"/>
        <v>13</v>
      </c>
      <c r="P10" s="14">
        <v>10</v>
      </c>
      <c r="Q10" s="5">
        <f>SUM(D10:K10,M10,O10,P10)</f>
        <v>89.699999999999989</v>
      </c>
      <c r="R10" s="5"/>
    </row>
    <row r="11" spans="1:19" x14ac:dyDescent="0.3">
      <c r="A11" s="4">
        <v>201211200</v>
      </c>
      <c r="B11" s="5" t="s">
        <v>6</v>
      </c>
      <c r="C11" s="5" t="s">
        <v>42</v>
      </c>
      <c r="D11" s="12">
        <v>5</v>
      </c>
      <c r="E11" s="11">
        <v>5</v>
      </c>
      <c r="F11" s="5">
        <v>6.9</v>
      </c>
      <c r="G11" s="5">
        <v>6.9</v>
      </c>
      <c r="H11" s="13">
        <v>4.8</v>
      </c>
      <c r="I11" s="5">
        <v>7</v>
      </c>
      <c r="J11" s="10">
        <v>7</v>
      </c>
      <c r="K11" s="10">
        <v>6.9</v>
      </c>
      <c r="L11" s="10">
        <v>95</v>
      </c>
      <c r="M11" s="5">
        <f t="shared" si="0"/>
        <v>19</v>
      </c>
      <c r="N11" s="5">
        <v>80</v>
      </c>
      <c r="O11" s="10">
        <f t="shared" si="1"/>
        <v>16</v>
      </c>
      <c r="P11" s="14">
        <v>9</v>
      </c>
      <c r="Q11" s="5">
        <f>SUM(D11:K11,M11,O11,P11)</f>
        <v>93.5</v>
      </c>
      <c r="R11" s="5"/>
    </row>
    <row r="12" spans="1:19" x14ac:dyDescent="0.3">
      <c r="A12" s="4">
        <v>201510705</v>
      </c>
      <c r="B12" s="5" t="s">
        <v>7</v>
      </c>
      <c r="C12" s="5" t="s">
        <v>42</v>
      </c>
      <c r="D12" s="12">
        <v>5</v>
      </c>
      <c r="E12" s="11">
        <v>5</v>
      </c>
      <c r="F12" s="5">
        <v>6.9</v>
      </c>
      <c r="G12" s="5">
        <v>6.9</v>
      </c>
      <c r="H12" s="13">
        <v>5</v>
      </c>
      <c r="I12" s="5">
        <v>7</v>
      </c>
      <c r="J12" s="10">
        <v>7</v>
      </c>
      <c r="K12" s="10">
        <v>6.9</v>
      </c>
      <c r="L12" s="10">
        <v>90</v>
      </c>
      <c r="M12" s="5">
        <f t="shared" si="0"/>
        <v>18</v>
      </c>
      <c r="N12" s="5">
        <v>85</v>
      </c>
      <c r="O12" s="10">
        <f t="shared" si="1"/>
        <v>17</v>
      </c>
      <c r="P12" s="14">
        <v>10</v>
      </c>
      <c r="Q12" s="5">
        <f>SUM(D12:K12,M12,O12,P12)</f>
        <v>94.699999999999989</v>
      </c>
      <c r="R12" s="5"/>
    </row>
    <row r="13" spans="1:19" x14ac:dyDescent="0.3">
      <c r="A13" s="4">
        <v>201510283</v>
      </c>
      <c r="B13" s="5" t="s">
        <v>8</v>
      </c>
      <c r="C13" s="5" t="s">
        <v>42</v>
      </c>
      <c r="D13" s="12">
        <v>5</v>
      </c>
      <c r="E13" s="11">
        <v>5</v>
      </c>
      <c r="F13" s="5">
        <v>6.9</v>
      </c>
      <c r="G13" s="5">
        <v>6.9</v>
      </c>
      <c r="H13" s="13">
        <v>5</v>
      </c>
      <c r="I13" s="5">
        <v>7</v>
      </c>
      <c r="J13" s="10">
        <v>7</v>
      </c>
      <c r="K13" s="10">
        <v>6.9</v>
      </c>
      <c r="L13" s="10">
        <v>90</v>
      </c>
      <c r="M13" s="5">
        <f t="shared" si="0"/>
        <v>18</v>
      </c>
      <c r="N13" s="5">
        <v>70</v>
      </c>
      <c r="O13" s="10">
        <f t="shared" si="1"/>
        <v>14</v>
      </c>
      <c r="P13" s="14">
        <v>10</v>
      </c>
      <c r="Q13" s="5">
        <f>SUM(D13:K13,M13,O13,P13)</f>
        <v>91.699999999999989</v>
      </c>
      <c r="R13" s="5"/>
    </row>
    <row r="14" spans="1:19" x14ac:dyDescent="0.3">
      <c r="A14" s="4">
        <v>201111226</v>
      </c>
      <c r="B14" s="5" t="s">
        <v>9</v>
      </c>
      <c r="C14" s="5" t="s">
        <v>42</v>
      </c>
      <c r="D14" s="12">
        <v>5</v>
      </c>
      <c r="E14" s="11">
        <v>5</v>
      </c>
      <c r="F14" s="5">
        <v>6.9</v>
      </c>
      <c r="G14" s="5">
        <v>6.9</v>
      </c>
      <c r="H14" s="13">
        <v>5</v>
      </c>
      <c r="I14" s="5">
        <v>7</v>
      </c>
      <c r="J14" s="5">
        <v>7</v>
      </c>
      <c r="K14" s="5">
        <v>6.9</v>
      </c>
      <c r="L14" s="10">
        <v>90</v>
      </c>
      <c r="M14" s="5">
        <f t="shared" si="0"/>
        <v>18</v>
      </c>
      <c r="N14" s="5">
        <v>85</v>
      </c>
      <c r="O14" s="10">
        <f t="shared" si="1"/>
        <v>17</v>
      </c>
      <c r="P14" s="14">
        <v>10</v>
      </c>
      <c r="Q14" s="5">
        <f>SUM(D14:K14,M14,O14,P14)</f>
        <v>94.699999999999989</v>
      </c>
      <c r="R14" s="5"/>
    </row>
    <row r="15" spans="1:19" x14ac:dyDescent="0.3">
      <c r="A15" s="4">
        <v>201310805</v>
      </c>
      <c r="B15" s="5" t="s">
        <v>10</v>
      </c>
      <c r="C15" s="5" t="s">
        <v>43</v>
      </c>
      <c r="D15" s="12">
        <v>5</v>
      </c>
      <c r="E15" s="11">
        <v>5</v>
      </c>
      <c r="F15" s="5">
        <v>6.7</v>
      </c>
      <c r="G15" s="5">
        <v>6.8</v>
      </c>
      <c r="H15" s="13">
        <v>5</v>
      </c>
      <c r="I15" s="5">
        <v>7</v>
      </c>
      <c r="J15" s="10">
        <v>6.9</v>
      </c>
      <c r="K15" s="5">
        <v>6.9</v>
      </c>
      <c r="L15" s="10">
        <v>73</v>
      </c>
      <c r="M15" s="5">
        <f t="shared" si="0"/>
        <v>14.600000000000001</v>
      </c>
      <c r="N15" s="5">
        <v>70</v>
      </c>
      <c r="O15" s="10">
        <f t="shared" si="1"/>
        <v>14</v>
      </c>
      <c r="P15" s="14">
        <v>10</v>
      </c>
      <c r="Q15" s="5">
        <f>SUM(D15:K15,M15,O15,P15)</f>
        <v>87.9</v>
      </c>
      <c r="R15" s="5"/>
    </row>
    <row r="16" spans="1:19" x14ac:dyDescent="0.3">
      <c r="A16" s="4">
        <v>201511293</v>
      </c>
      <c r="B16" s="5" t="s">
        <v>11</v>
      </c>
      <c r="C16" s="5" t="s">
        <v>43</v>
      </c>
      <c r="D16" s="12">
        <v>5</v>
      </c>
      <c r="E16" s="11">
        <v>5</v>
      </c>
      <c r="F16" s="5">
        <v>6.7</v>
      </c>
      <c r="G16" s="5">
        <v>6.8</v>
      </c>
      <c r="H16" s="13">
        <v>5</v>
      </c>
      <c r="I16" s="5">
        <v>7</v>
      </c>
      <c r="J16" s="10">
        <v>6.9</v>
      </c>
      <c r="K16" s="5">
        <v>6.9</v>
      </c>
      <c r="L16" s="10">
        <v>75</v>
      </c>
      <c r="M16" s="5">
        <f t="shared" si="0"/>
        <v>15</v>
      </c>
      <c r="N16" s="5">
        <v>65</v>
      </c>
      <c r="O16" s="10">
        <f t="shared" si="1"/>
        <v>13</v>
      </c>
      <c r="P16" s="14">
        <v>10</v>
      </c>
      <c r="Q16" s="5">
        <f>SUM(D16:K16,M16,O16,P16)</f>
        <v>87.3</v>
      </c>
      <c r="R16" s="5"/>
    </row>
    <row r="17" spans="1:20" x14ac:dyDescent="0.3">
      <c r="A17" s="4">
        <v>201412353</v>
      </c>
      <c r="B17" s="5" t="s">
        <v>19</v>
      </c>
      <c r="C17" s="5" t="s">
        <v>45</v>
      </c>
      <c r="D17" s="12">
        <v>5</v>
      </c>
      <c r="E17" s="11">
        <v>5</v>
      </c>
      <c r="F17" s="5">
        <v>6.9</v>
      </c>
      <c r="G17" s="5">
        <v>6.7</v>
      </c>
      <c r="H17" s="13">
        <v>5</v>
      </c>
      <c r="I17" s="5">
        <v>7</v>
      </c>
      <c r="J17" s="10">
        <v>6</v>
      </c>
      <c r="K17" s="5">
        <v>6</v>
      </c>
      <c r="L17" s="10">
        <v>82</v>
      </c>
      <c r="M17" s="5">
        <f t="shared" si="0"/>
        <v>16.400000000000002</v>
      </c>
      <c r="N17" s="5">
        <v>65</v>
      </c>
      <c r="O17" s="10">
        <f t="shared" si="1"/>
        <v>13</v>
      </c>
      <c r="P17" s="14">
        <v>10</v>
      </c>
      <c r="Q17" s="5">
        <f>SUM(D17:K17,M17,O17,P17)</f>
        <v>87</v>
      </c>
      <c r="R17" s="5"/>
    </row>
    <row r="18" spans="1:20" x14ac:dyDescent="0.3">
      <c r="A18" s="4">
        <v>201610603</v>
      </c>
      <c r="B18" s="5" t="s">
        <v>20</v>
      </c>
      <c r="C18" s="5" t="s">
        <v>45</v>
      </c>
      <c r="D18" s="12">
        <v>5</v>
      </c>
      <c r="E18" s="11">
        <v>5</v>
      </c>
      <c r="F18" s="5">
        <v>6.9</v>
      </c>
      <c r="G18" s="5">
        <v>6.7</v>
      </c>
      <c r="H18" s="13">
        <v>5</v>
      </c>
      <c r="I18" s="5">
        <v>7</v>
      </c>
      <c r="J18" s="5">
        <v>6</v>
      </c>
      <c r="K18" s="5">
        <v>6</v>
      </c>
      <c r="L18" s="10">
        <v>70</v>
      </c>
      <c r="M18" s="5">
        <f t="shared" si="0"/>
        <v>14</v>
      </c>
      <c r="N18" s="5">
        <v>60</v>
      </c>
      <c r="O18" s="10">
        <f t="shared" si="1"/>
        <v>12</v>
      </c>
      <c r="P18" s="14">
        <v>10</v>
      </c>
      <c r="Q18" s="5">
        <f>SUM(D18:K18,M18,O18,P18)</f>
        <v>83.6</v>
      </c>
      <c r="R18" s="5"/>
    </row>
    <row r="19" spans="1:20" x14ac:dyDescent="0.3">
      <c r="A19" s="4">
        <v>201311310</v>
      </c>
      <c r="B19" s="5" t="s">
        <v>21</v>
      </c>
      <c r="C19" s="5" t="s">
        <v>45</v>
      </c>
      <c r="D19" s="12">
        <v>5</v>
      </c>
      <c r="E19" s="11">
        <v>5</v>
      </c>
      <c r="F19" s="5">
        <v>6.9</v>
      </c>
      <c r="G19" s="5">
        <v>6.7</v>
      </c>
      <c r="H19" s="13">
        <v>5</v>
      </c>
      <c r="I19" s="5">
        <v>7</v>
      </c>
      <c r="J19" s="10">
        <v>6</v>
      </c>
      <c r="K19" s="5">
        <v>6</v>
      </c>
      <c r="L19" s="10">
        <v>65</v>
      </c>
      <c r="M19" s="5">
        <f t="shared" si="0"/>
        <v>13</v>
      </c>
      <c r="N19" s="5">
        <v>53</v>
      </c>
      <c r="O19" s="5">
        <f t="shared" si="1"/>
        <v>10.600000000000001</v>
      </c>
      <c r="P19" s="14">
        <v>10</v>
      </c>
      <c r="Q19" s="5">
        <f>SUM(D19:K19,M19,O19,P19)</f>
        <v>81.199999999999989</v>
      </c>
      <c r="R19" s="5"/>
    </row>
    <row r="20" spans="1:20" x14ac:dyDescent="0.3">
      <c r="A20" s="4">
        <v>201211383</v>
      </c>
      <c r="B20" s="5" t="s">
        <v>5</v>
      </c>
      <c r="C20" s="5" t="s">
        <v>41</v>
      </c>
      <c r="D20" s="12">
        <v>5</v>
      </c>
      <c r="E20" s="11">
        <v>5</v>
      </c>
      <c r="F20" s="5">
        <v>6.9</v>
      </c>
      <c r="G20" s="5">
        <v>6.9</v>
      </c>
      <c r="H20" s="13">
        <v>5</v>
      </c>
      <c r="I20" s="5">
        <v>7</v>
      </c>
      <c r="J20" s="10">
        <v>6.8</v>
      </c>
      <c r="K20" s="5">
        <v>7</v>
      </c>
      <c r="L20" s="10">
        <v>75</v>
      </c>
      <c r="M20" s="5">
        <f t="shared" si="0"/>
        <v>15</v>
      </c>
      <c r="N20" s="5">
        <v>70</v>
      </c>
      <c r="O20" s="10">
        <f t="shared" si="1"/>
        <v>14</v>
      </c>
      <c r="P20" s="14">
        <v>10</v>
      </c>
      <c r="Q20" s="5">
        <f>SUM(D20:K20,M20,O20,P20)</f>
        <v>88.6</v>
      </c>
      <c r="R20" s="5"/>
    </row>
    <row r="21" spans="1:20" x14ac:dyDescent="0.3">
      <c r="A21" s="4">
        <v>201613856</v>
      </c>
      <c r="B21" s="5" t="s">
        <v>16</v>
      </c>
      <c r="C21" s="5" t="s">
        <v>44</v>
      </c>
      <c r="D21" s="12">
        <v>5</v>
      </c>
      <c r="E21" s="12">
        <v>4.8</v>
      </c>
      <c r="F21" s="5">
        <v>7</v>
      </c>
      <c r="G21" s="5">
        <v>6.9</v>
      </c>
      <c r="H21" s="13">
        <v>4.8</v>
      </c>
      <c r="I21" s="5">
        <v>7</v>
      </c>
      <c r="J21" s="10">
        <v>6.8</v>
      </c>
      <c r="K21" s="5">
        <v>7</v>
      </c>
      <c r="L21" s="10">
        <v>60</v>
      </c>
      <c r="M21" s="5">
        <f t="shared" si="0"/>
        <v>12</v>
      </c>
      <c r="N21" s="5">
        <v>70</v>
      </c>
      <c r="O21" s="10">
        <f t="shared" si="1"/>
        <v>14</v>
      </c>
      <c r="P21" s="14">
        <v>8</v>
      </c>
      <c r="Q21" s="5">
        <f>SUM(D21:K21,M21,O21,P21)</f>
        <v>83.3</v>
      </c>
      <c r="R21" s="5"/>
    </row>
    <row r="22" spans="1:20" x14ac:dyDescent="0.3">
      <c r="A22" s="4">
        <v>201311836</v>
      </c>
      <c r="B22" s="5" t="s">
        <v>17</v>
      </c>
      <c r="C22" s="5" t="s">
        <v>44</v>
      </c>
      <c r="D22" s="12">
        <v>5</v>
      </c>
      <c r="E22" s="11">
        <v>5</v>
      </c>
      <c r="F22" s="5">
        <v>7</v>
      </c>
      <c r="G22" s="5">
        <v>6.9</v>
      </c>
      <c r="H22" s="13">
        <v>5</v>
      </c>
      <c r="I22" s="5">
        <v>7</v>
      </c>
      <c r="J22" s="5">
        <v>6.8</v>
      </c>
      <c r="K22" s="10">
        <v>7</v>
      </c>
      <c r="L22" s="10">
        <v>95</v>
      </c>
      <c r="M22" s="5">
        <f t="shared" si="0"/>
        <v>19</v>
      </c>
      <c r="N22" s="5">
        <v>90</v>
      </c>
      <c r="O22" s="10">
        <f t="shared" si="1"/>
        <v>18</v>
      </c>
      <c r="P22" s="14">
        <v>10</v>
      </c>
      <c r="Q22" s="5">
        <f>SUM(D22:K22,M22,O22,P22)</f>
        <v>96.699999999999989</v>
      </c>
      <c r="R22" s="5"/>
    </row>
    <row r="23" spans="1:20" x14ac:dyDescent="0.3">
      <c r="A23" s="4">
        <v>201510436</v>
      </c>
      <c r="B23" s="5" t="s">
        <v>12</v>
      </c>
      <c r="C23" s="5" t="s">
        <v>43</v>
      </c>
      <c r="D23" s="12">
        <v>5</v>
      </c>
      <c r="E23" s="11">
        <v>5</v>
      </c>
      <c r="F23" s="5">
        <v>6.7</v>
      </c>
      <c r="G23" s="5">
        <v>6.8</v>
      </c>
      <c r="H23" s="13">
        <v>5</v>
      </c>
      <c r="I23" s="5">
        <v>7</v>
      </c>
      <c r="J23" s="10">
        <v>6.9</v>
      </c>
      <c r="K23" s="10">
        <v>6.9</v>
      </c>
      <c r="L23" s="10">
        <v>75</v>
      </c>
      <c r="M23" s="5">
        <f t="shared" si="0"/>
        <v>15</v>
      </c>
      <c r="N23" s="5">
        <v>90</v>
      </c>
      <c r="O23" s="10">
        <f t="shared" si="1"/>
        <v>18</v>
      </c>
      <c r="P23" s="14">
        <v>10</v>
      </c>
      <c r="Q23" s="5">
        <f>SUM(D23:K23,M23,O23,P23)</f>
        <v>92.3</v>
      </c>
      <c r="R23" s="5"/>
    </row>
    <row r="24" spans="1:20" x14ac:dyDescent="0.3">
      <c r="A24" s="4">
        <v>201512755</v>
      </c>
      <c r="B24" s="5" t="s">
        <v>13</v>
      </c>
      <c r="C24" s="5" t="s">
        <v>43</v>
      </c>
      <c r="D24" s="12">
        <v>5</v>
      </c>
      <c r="E24" s="11">
        <v>5</v>
      </c>
      <c r="F24" s="5">
        <v>6.7</v>
      </c>
      <c r="G24" s="5">
        <v>6.8</v>
      </c>
      <c r="H24" s="13">
        <v>5</v>
      </c>
      <c r="I24" s="5">
        <v>7</v>
      </c>
      <c r="J24" s="10">
        <v>6.9</v>
      </c>
      <c r="K24" s="10">
        <v>6.9</v>
      </c>
      <c r="L24" s="10">
        <v>85</v>
      </c>
      <c r="M24" s="5">
        <f t="shared" si="0"/>
        <v>17</v>
      </c>
      <c r="N24" s="5">
        <v>60</v>
      </c>
      <c r="O24" s="10">
        <f t="shared" si="1"/>
        <v>12</v>
      </c>
      <c r="P24" s="14">
        <v>10</v>
      </c>
      <c r="Q24" s="5">
        <f>SUM(D24:K24,M24,O24,P24)</f>
        <v>88.3</v>
      </c>
      <c r="R24" s="5"/>
    </row>
    <row r="25" spans="1:20" x14ac:dyDescent="0.3">
      <c r="A25" s="6"/>
      <c r="C25" s="7"/>
      <c r="E25" s="6"/>
    </row>
    <row r="26" spans="1:20" x14ac:dyDescent="0.3">
      <c r="A26" s="6"/>
      <c r="C26" s="7"/>
      <c r="E26" s="6"/>
      <c r="P26" s="9"/>
      <c r="Q26" s="9"/>
      <c r="R26" s="9"/>
      <c r="S26" s="9"/>
      <c r="T26" s="9"/>
    </row>
    <row r="27" spans="1:20" x14ac:dyDescent="0.3">
      <c r="B27" s="8" t="s">
        <v>47</v>
      </c>
      <c r="C27" s="8" t="s">
        <v>48</v>
      </c>
      <c r="D27" s="8" t="s">
        <v>49</v>
      </c>
      <c r="P27" s="9"/>
      <c r="Q27" s="9"/>
      <c r="R27" s="9"/>
      <c r="S27" s="9"/>
      <c r="T27" s="9"/>
    </row>
    <row r="28" spans="1:20" x14ac:dyDescent="0.3">
      <c r="B28" s="8"/>
      <c r="C28" s="8" t="s">
        <v>50</v>
      </c>
      <c r="D28" s="8" t="s">
        <v>49</v>
      </c>
      <c r="P28" s="9"/>
      <c r="Q28" s="9"/>
      <c r="R28" s="9"/>
      <c r="S28" s="9"/>
      <c r="T28" s="9"/>
    </row>
    <row r="29" spans="1:20" x14ac:dyDescent="0.3">
      <c r="P29" s="9"/>
      <c r="Q29" s="9"/>
      <c r="R29" s="9"/>
      <c r="S29" s="9"/>
      <c r="T29" s="9"/>
    </row>
    <row r="30" spans="1:20" x14ac:dyDescent="0.3">
      <c r="P30" s="9"/>
      <c r="Q30" s="9"/>
      <c r="R30" s="9"/>
      <c r="S30" s="9"/>
      <c r="T30" s="9"/>
    </row>
    <row r="31" spans="1:20" x14ac:dyDescent="0.3">
      <c r="P31" s="9"/>
      <c r="Q31" s="9"/>
      <c r="R31" s="9"/>
      <c r="S31" s="9"/>
      <c r="T31" s="9"/>
    </row>
    <row r="32" spans="1:20" x14ac:dyDescent="0.3">
      <c r="P32" s="9"/>
      <c r="Q32" s="9"/>
      <c r="R32" s="9"/>
      <c r="S32" s="9"/>
      <c r="T32" s="9"/>
    </row>
    <row r="33" spans="16:20" x14ac:dyDescent="0.3">
      <c r="P33" s="9"/>
      <c r="Q33" s="9"/>
      <c r="R33" s="9"/>
      <c r="S33" s="9"/>
      <c r="T33" s="9"/>
    </row>
    <row r="34" spans="16:20" x14ac:dyDescent="0.3">
      <c r="P34" s="9"/>
      <c r="Q34" s="9"/>
      <c r="R34" s="9"/>
      <c r="S34" s="9"/>
      <c r="T34" s="9"/>
    </row>
    <row r="35" spans="16:20" x14ac:dyDescent="0.3">
      <c r="P35" s="9"/>
      <c r="Q35" s="9"/>
      <c r="R35" s="9"/>
      <c r="S35" s="9"/>
      <c r="T35" s="9"/>
    </row>
    <row r="36" spans="16:20" x14ac:dyDescent="0.3">
      <c r="P36" s="9"/>
      <c r="Q36" s="9"/>
      <c r="R36" s="9"/>
      <c r="S36" s="9"/>
      <c r="T36" s="9"/>
    </row>
    <row r="37" spans="16:20" x14ac:dyDescent="0.3">
      <c r="P37" s="9"/>
      <c r="Q37" s="9"/>
      <c r="R37" s="9"/>
      <c r="S37" s="9"/>
      <c r="T37" s="9"/>
    </row>
    <row r="38" spans="16:20" x14ac:dyDescent="0.3">
      <c r="P38" s="9"/>
      <c r="Q38" s="9"/>
      <c r="R38" s="9"/>
      <c r="S38" s="9"/>
      <c r="T38" s="9"/>
    </row>
    <row r="39" spans="16:20" x14ac:dyDescent="0.3">
      <c r="P39" s="9"/>
      <c r="Q39" s="9"/>
      <c r="R39" s="9"/>
      <c r="S39" s="9"/>
      <c r="T39" s="9"/>
    </row>
    <row r="40" spans="16:20" x14ac:dyDescent="0.3">
      <c r="P40" s="9"/>
      <c r="Q40" s="9"/>
      <c r="R40" s="9"/>
      <c r="S40" s="9"/>
      <c r="T40" s="9"/>
    </row>
    <row r="41" spans="16:20" x14ac:dyDescent="0.3">
      <c r="P41" s="9"/>
      <c r="Q41" s="9"/>
      <c r="R41" s="9"/>
      <c r="S41" s="9"/>
      <c r="T41" s="9"/>
    </row>
    <row r="42" spans="16:20" x14ac:dyDescent="0.3">
      <c r="P42" s="9"/>
      <c r="Q42" s="9"/>
      <c r="R42" s="9"/>
      <c r="S42" s="9"/>
      <c r="T42" s="9"/>
    </row>
    <row r="43" spans="16:20" x14ac:dyDescent="0.3">
      <c r="P43" s="9"/>
      <c r="Q43" s="9"/>
      <c r="R43" s="9"/>
      <c r="S43" s="9"/>
      <c r="T43" s="9"/>
    </row>
    <row r="44" spans="16:20" x14ac:dyDescent="0.3">
      <c r="P44" s="9"/>
      <c r="Q44" s="9"/>
      <c r="R44" s="9"/>
      <c r="S44" s="9"/>
      <c r="T44" s="9"/>
    </row>
    <row r="45" spans="16:20" x14ac:dyDescent="0.3">
      <c r="P45" s="9"/>
      <c r="Q45" s="9"/>
      <c r="R45" s="9"/>
      <c r="S45" s="9"/>
      <c r="T45" s="9"/>
    </row>
    <row r="46" spans="16:20" x14ac:dyDescent="0.3">
      <c r="P46" s="9"/>
      <c r="Q46" s="9"/>
      <c r="R46" s="9"/>
      <c r="S46" s="9"/>
      <c r="T46" s="9"/>
    </row>
    <row r="47" spans="16:20" x14ac:dyDescent="0.3">
      <c r="P47" s="9"/>
      <c r="Q47" s="9"/>
      <c r="R47" s="9"/>
      <c r="S47" s="9"/>
      <c r="T47" s="9"/>
    </row>
    <row r="48" spans="16:20" x14ac:dyDescent="0.3">
      <c r="P48" s="9"/>
      <c r="Q48" s="9"/>
      <c r="R48" s="9"/>
      <c r="S48" s="9"/>
      <c r="T48" s="9"/>
    </row>
    <row r="49" spans="16:20" x14ac:dyDescent="0.3">
      <c r="P49" s="9"/>
      <c r="Q49" s="9"/>
      <c r="R49" s="9"/>
      <c r="S49" s="9"/>
      <c r="T49" s="9"/>
    </row>
    <row r="50" spans="16:20" x14ac:dyDescent="0.3">
      <c r="P50" s="9"/>
      <c r="Q50" s="9"/>
      <c r="R50" s="9"/>
      <c r="S50" s="9"/>
      <c r="T50" s="9"/>
    </row>
    <row r="51" spans="16:20" x14ac:dyDescent="0.3">
      <c r="P51" s="9"/>
      <c r="Q51" s="9"/>
      <c r="R51" s="9"/>
      <c r="S51" s="9"/>
      <c r="T51" s="9"/>
    </row>
  </sheetData>
  <autoFilter ref="A1:R24" xr:uid="{8A2AE02A-0FCB-4070-AC00-044B8D1F70FD}">
    <sortState ref="A2:R24">
      <sortCondition ref="B1:B24"/>
    </sortState>
  </autoFilter>
  <sortState ref="A2:R24">
    <sortCondition ref="B1"/>
  </sortState>
  <phoneticPr fontId="1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MinwooKim</dc:creator>
  <cp:lastModifiedBy>JUNBEOM YOO</cp:lastModifiedBy>
  <dcterms:created xsi:type="dcterms:W3CDTF">2017-09-19T03:36:10Z</dcterms:created>
  <dcterms:modified xsi:type="dcterms:W3CDTF">2017-12-14T10:28:02Z</dcterms:modified>
</cp:coreProperties>
</file>