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0770" windowHeight="5460"/>
  </bookViews>
  <sheets>
    <sheet name="btngdmain" sheetId="1" r:id="rId1"/>
  </sheets>
  <calcPr calcId="124519"/>
</workbook>
</file>

<file path=xl/calcChain.xml><?xml version="1.0" encoding="utf-8"?>
<calcChain xmlns="http://schemas.openxmlformats.org/spreadsheetml/2006/main">
  <c r="M2" i="1"/>
  <c r="M3"/>
  <c r="M4"/>
  <c r="M5"/>
  <c r="M6"/>
  <c r="M7"/>
  <c r="M8"/>
  <c r="M9"/>
  <c r="M10"/>
  <c r="M11"/>
  <c r="M12"/>
  <c r="M13"/>
  <c r="M14"/>
  <c r="M15"/>
  <c r="M16"/>
  <c r="M17"/>
  <c r="R13"/>
  <c r="Q13"/>
  <c r="Q15"/>
  <c r="Q3"/>
  <c r="Q5"/>
  <c r="R5" s="1"/>
  <c r="Q6"/>
  <c r="R6" s="1"/>
  <c r="Q4"/>
  <c r="Q12"/>
  <c r="Q10"/>
  <c r="R10" s="1"/>
  <c r="Q11"/>
  <c r="R11" s="1"/>
  <c r="Q14"/>
  <c r="Q7"/>
  <c r="Q16"/>
  <c r="R16" s="1"/>
  <c r="Q17"/>
  <c r="Q2"/>
  <c r="Q9"/>
  <c r="Q8"/>
  <c r="O17"/>
  <c r="O13"/>
  <c r="O15"/>
  <c r="O3"/>
  <c r="O5"/>
  <c r="O6"/>
  <c r="O4"/>
  <c r="O12"/>
  <c r="O10"/>
  <c r="O11"/>
  <c r="O14"/>
  <c r="O7"/>
  <c r="O16"/>
  <c r="O2"/>
  <c r="O9"/>
  <c r="O8"/>
  <c r="R8" s="1"/>
  <c r="R4" l="1"/>
  <c r="R7"/>
  <c r="R12"/>
  <c r="R3"/>
  <c r="R9"/>
  <c r="R17"/>
  <c r="R2"/>
  <c r="R14"/>
  <c r="R15"/>
</calcChain>
</file>

<file path=xl/comments1.xml><?xml version="1.0" encoding="utf-8"?>
<comments xmlns="http://schemas.openxmlformats.org/spreadsheetml/2006/main">
  <authors>
    <author>JUNBEOM  YOO</author>
  </authors>
  <commentList>
    <comment ref="G2" authorId="0">
      <text>
        <r>
          <rPr>
            <b/>
            <sz val="9"/>
            <color indexed="81"/>
            <rFont val="Tahoma"/>
            <family val="2"/>
          </rPr>
          <t>JUNBEOM  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김도희
</t>
        </r>
        <r>
          <rPr>
            <sz val="9"/>
            <color indexed="81"/>
            <rFont val="Tahoma"/>
            <family val="2"/>
          </rPr>
          <t xml:space="preserve">Use Case Description </t>
        </r>
        <r>
          <rPr>
            <sz val="9"/>
            <color indexed="81"/>
            <rFont val="돋움"/>
            <family val="3"/>
            <charset val="129"/>
          </rPr>
          <t>일부만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Class Diagram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이상합니다</t>
        </r>
        <r>
          <rPr>
            <sz val="9"/>
            <color indexed="81"/>
            <rFont val="Tahoma"/>
            <family val="2"/>
          </rPr>
          <t>. -_-;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>JUNBEOM  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김도희
무언가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같기도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</t>
        </r>
      </text>
    </comment>
    <comment ref="K2" authorId="0">
      <text>
        <r>
          <rPr>
            <b/>
            <sz val="9"/>
            <color indexed="81"/>
            <rFont val="Tahoma"/>
            <family val="2"/>
          </rPr>
          <t>JUNBEOM  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많았습니다</t>
        </r>
        <r>
          <rPr>
            <sz val="9"/>
            <color indexed="81"/>
            <rFont val="Tahoma"/>
            <family val="2"/>
          </rPr>
          <t>.
Full-scale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System Test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이번에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처음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받게되서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오류가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>.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>JUNBEOM  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김민재
</t>
        </r>
        <r>
          <rPr>
            <sz val="9"/>
            <color indexed="81"/>
            <rFont val="Tahoma"/>
            <family val="2"/>
          </rPr>
          <t>Use Case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메인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시나리오가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누락된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옹</t>
        </r>
        <r>
          <rPr>
            <sz val="9"/>
            <color indexed="81"/>
            <rFont val="Tahoma"/>
            <family val="2"/>
          </rPr>
          <t xml:space="preserve">?
</t>
        </r>
        <r>
          <rPr>
            <sz val="9"/>
            <color indexed="81"/>
            <rFont val="돋움"/>
            <family val="3"/>
            <charset val="129"/>
          </rPr>
          <t>지금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정의된</t>
        </r>
        <r>
          <rPr>
            <sz val="9"/>
            <color indexed="81"/>
            <rFont val="Tahoma"/>
            <family val="2"/>
          </rPr>
          <t xml:space="preserve"> Class </t>
        </r>
        <r>
          <rPr>
            <sz val="9"/>
            <color indexed="81"/>
            <rFont val="돋움"/>
            <family val="3"/>
            <charset val="129"/>
          </rPr>
          <t>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구축해야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아시죠</t>
        </r>
        <r>
          <rPr>
            <sz val="9"/>
            <color indexed="81"/>
            <rFont val="Tahoma"/>
            <family val="2"/>
          </rPr>
          <t xml:space="preserve">?
Operation Contract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겠습니다</t>
        </r>
        <r>
          <rPr>
            <sz val="9"/>
            <color indexed="81"/>
            <rFont val="Tahoma"/>
            <family val="2"/>
          </rPr>
          <t>. ^^;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JUNBEOM  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김용현
</t>
        </r>
        <r>
          <rPr>
            <sz val="9"/>
            <color indexed="81"/>
            <rFont val="Tahoma"/>
            <family val="2"/>
          </rPr>
          <t>3 layers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역할을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편하실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Server </t>
        </r>
        <r>
          <rPr>
            <sz val="9"/>
            <color indexed="81"/>
            <rFont val="돋움"/>
            <family val="3"/>
            <charset val="129"/>
          </rPr>
          <t>단에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DB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별개로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구축하시고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연결만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되겠습니다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>JUNBEOM  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이미지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개발하시고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가장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완성도가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높고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프로세스에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작품입니다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저희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사용하겠습니다</t>
        </r>
        <r>
          <rPr>
            <sz val="9"/>
            <color indexed="81"/>
            <rFont val="Tahoma"/>
            <family val="2"/>
          </rPr>
          <t>.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JUNBEOM  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유아용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음성인식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영어학습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프로그램
</t>
        </r>
        <r>
          <rPr>
            <sz val="9"/>
            <color indexed="81"/>
            <rFont val="Tahoma"/>
            <family val="2"/>
          </rPr>
          <t xml:space="preserve">Motivation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괜찮습니다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시장조사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발음교정</t>
        </r>
        <r>
          <rPr>
            <sz val="9"/>
            <color indexed="81"/>
            <rFont val="Tahoma"/>
            <family val="2"/>
          </rPr>
          <t xml:space="preserve">!!! --&gt; </t>
        </r>
        <r>
          <rPr>
            <sz val="9"/>
            <color indexed="81"/>
            <rFont val="돋움"/>
            <family val="3"/>
            <charset val="129"/>
          </rPr>
          <t>기능이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상당히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복잡해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하시겠습니다</t>
        </r>
        <r>
          <rPr>
            <sz val="9"/>
            <color indexed="81"/>
            <rFont val="Tahoma"/>
            <family val="2"/>
          </rPr>
          <t xml:space="preserve">. ^^;
Objective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Non-functional Requirements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JUNBEOM  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이종찬
뱃살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빼세요</t>
        </r>
        <r>
          <rPr>
            <sz val="9"/>
            <color indexed="81"/>
            <rFont val="Tahoma"/>
            <family val="2"/>
          </rPr>
          <t xml:space="preserve"> ^^
</t>
        </r>
        <r>
          <rPr>
            <sz val="9"/>
            <color indexed="81"/>
            <rFont val="돋움"/>
            <family val="3"/>
            <charset val="129"/>
          </rPr>
          <t>음성인식</t>
        </r>
        <r>
          <rPr>
            <sz val="9"/>
            <color indexed="81"/>
            <rFont val="Tahoma"/>
            <family val="2"/>
          </rPr>
          <t xml:space="preserve">!!!
</t>
        </r>
        <r>
          <rPr>
            <sz val="9"/>
            <color indexed="81"/>
            <rFont val="돋움"/>
            <family val="3"/>
            <charset val="129"/>
          </rPr>
          <t>시나리오</t>
        </r>
        <r>
          <rPr>
            <sz val="9"/>
            <color indexed="81"/>
            <rFont val="Tahoma"/>
            <family val="2"/>
          </rPr>
          <t>(Use Cse)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구체화</t>
        </r>
        <r>
          <rPr>
            <sz val="9"/>
            <color indexed="81"/>
            <rFont val="Tahoma"/>
            <family val="2"/>
          </rPr>
          <t xml:space="preserve">^^; </t>
        </r>
        <r>
          <rPr>
            <sz val="9"/>
            <color indexed="81"/>
            <rFont val="돋움"/>
            <family val="3"/>
            <charset val="129"/>
          </rPr>
          <t>하셨으니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여전히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간단해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>Real Use Case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연애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친구들을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대신해서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완벽하게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!!!
Sequence Diagram </t>
        </r>
        <r>
          <rPr>
            <sz val="9"/>
            <color indexed="81"/>
            <rFont val="돋움"/>
            <family val="3"/>
            <charset val="129"/>
          </rPr>
          <t>등을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JUNBEOM  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미비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구현에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스펙과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코드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불일치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프로세스에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많음</t>
        </r>
        <r>
          <rPr>
            <sz val="9"/>
            <color indexed="81"/>
            <rFont val="Tahoma"/>
            <family val="2"/>
          </rPr>
          <t>, (</t>
        </r>
        <r>
          <rPr>
            <sz val="9"/>
            <color indexed="81"/>
            <rFont val="돋움"/>
            <family val="3"/>
            <charset val="129"/>
          </rPr>
          <t>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단위시험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미실시
</t>
        </r>
        <r>
          <rPr>
            <sz val="9"/>
            <color indexed="81"/>
            <rFont val="Tahoma"/>
            <family val="2"/>
          </rPr>
          <t>&lt;-- SV</t>
        </r>
        <r>
          <rPr>
            <sz val="9"/>
            <color indexed="81"/>
            <rFont val="돋움"/>
            <family val="3"/>
            <charset val="129"/>
          </rPr>
          <t>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조정합니다</t>
        </r>
        <r>
          <rPr>
            <sz val="9"/>
            <color indexed="81"/>
            <rFont val="Tahoma"/>
            <family val="2"/>
          </rPr>
          <t>. ^^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JUNBEOM  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발표지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김성민
</t>
        </r>
        <r>
          <rPr>
            <sz val="9"/>
            <color indexed="81"/>
            <rFont val="Tahoma"/>
            <family val="2"/>
          </rPr>
          <t>Class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심히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
2040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광범위한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예상됩니다</t>
        </r>
        <r>
          <rPr>
            <sz val="9"/>
            <color indexed="81"/>
            <rFont val="Tahoma"/>
            <family val="2"/>
          </rPr>
          <t>. -_-;</t>
        </r>
      </text>
    </comment>
    <comment ref="K8" authorId="0">
      <text>
        <r>
          <rPr>
            <b/>
            <sz val="9"/>
            <color indexed="81"/>
            <rFont val="Tahoma"/>
            <family val="2"/>
          </rPr>
          <t>JUNBEOM  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구현이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부족해요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아시죠</t>
        </r>
        <r>
          <rPr>
            <sz val="9"/>
            <color indexed="81"/>
            <rFont val="Tahoma"/>
            <family val="2"/>
          </rPr>
          <t xml:space="preserve">?
</t>
        </r>
        <r>
          <rPr>
            <sz val="9"/>
            <color indexed="81"/>
            <rFont val="돋움"/>
            <family val="3"/>
            <charset val="129"/>
          </rPr>
          <t>시험과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사항들을</t>
        </r>
        <r>
          <rPr>
            <sz val="9"/>
            <color indexed="81"/>
            <rFont val="Tahoma"/>
            <family val="2"/>
          </rPr>
          <t xml:space="preserve"> SV </t>
        </r>
        <r>
          <rPr>
            <sz val="9"/>
            <color indexed="81"/>
            <rFont val="돋움"/>
            <family val="3"/>
            <charset val="129"/>
          </rPr>
          <t>팀에게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얘기해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>.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JUNBEOM  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유야를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주제별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학습놀이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프로그램
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발표자료에는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페이지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번호가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첫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페이지의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영어학습기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사진의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해상도가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정서발달에도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된다</t>
        </r>
        <r>
          <rPr>
            <sz val="9"/>
            <color indexed="81"/>
            <rFont val="Tahoma"/>
            <family val="2"/>
          </rPr>
          <t xml:space="preserve">. --&gt; Non-functional requirements --&gt;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Validated </t>
        </r>
        <r>
          <rPr>
            <sz val="9"/>
            <color indexed="81"/>
            <rFont val="돋움"/>
            <family val="3"/>
            <charset val="129"/>
          </rPr>
          <t>되어야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주제별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인지능력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향상과</t>
        </r>
        <r>
          <rPr>
            <sz val="9"/>
            <color indexed="81"/>
            <rFont val="Tahoma"/>
            <family val="2"/>
          </rPr>
          <t xml:space="preserve"> "</t>
        </r>
        <r>
          <rPr>
            <sz val="9"/>
            <color indexed="81"/>
            <rFont val="돋움"/>
            <family val="3"/>
            <charset val="129"/>
          </rPr>
          <t>정서</t>
        </r>
        <r>
          <rPr>
            <sz val="9"/>
            <color indexed="81"/>
            <rFont val="Tahoma"/>
            <family val="2"/>
          </rPr>
          <t xml:space="preserve">" </t>
        </r>
        <r>
          <rPr>
            <sz val="9"/>
            <color indexed="81"/>
            <rFont val="돋움"/>
            <family val="3"/>
            <charset val="129"/>
          </rPr>
          <t>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….</t>
        </r>
        <r>
          <rPr>
            <sz val="9"/>
            <color indexed="81"/>
            <rFont val="돋움"/>
            <family val="3"/>
            <charset val="129"/>
          </rPr>
          <t xml:space="preserve">만
</t>
        </r>
        <r>
          <rPr>
            <sz val="9"/>
            <color indexed="81"/>
            <rFont val="Tahoma"/>
            <family val="2"/>
          </rPr>
          <t xml:space="preserve">--&gt; </t>
        </r>
        <r>
          <rPr>
            <sz val="9"/>
            <color indexed="81"/>
            <rFont val="돋움"/>
            <family val="3"/>
            <charset val="129"/>
          </rPr>
          <t>보스를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설득하는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지금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순서와는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달라야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OK? </t>
        </r>
        <r>
          <rPr>
            <sz val="9"/>
            <color indexed="81"/>
            <rFont val="돋움"/>
            <family val="3"/>
            <charset val="129"/>
          </rPr>
          <t>하지만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페이지의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하지만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들었는데도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하겠다는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모르겠습니다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아쉽습니다</t>
        </r>
        <r>
          <rPr>
            <sz val="9"/>
            <color indexed="81"/>
            <rFont val="Tahoma"/>
            <family val="2"/>
          </rPr>
          <t>.</t>
        </r>
      </text>
    </comment>
    <comment ref="L9" authorId="0">
      <text>
        <r>
          <rPr>
            <b/>
            <sz val="9"/>
            <color indexed="81"/>
            <rFont val="Tahoma"/>
            <family val="2"/>
          </rPr>
          <t>JUNBEOM  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어려운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마무리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많았습니다</t>
        </r>
        <r>
          <rPr>
            <sz val="9"/>
            <color indexed="81"/>
            <rFont val="Tahoma"/>
            <family val="2"/>
          </rPr>
          <t>.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JUNBEOM  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박정민
</t>
        </r>
        <r>
          <rPr>
            <sz val="9"/>
            <color indexed="81"/>
            <rFont val="Tahoma"/>
            <family val="2"/>
          </rPr>
          <t>15</t>
        </r>
        <r>
          <rPr>
            <sz val="9"/>
            <color indexed="81"/>
            <rFont val="돋움"/>
            <family val="3"/>
            <charset val="129"/>
          </rPr>
          <t>개의</t>
        </r>
        <r>
          <rPr>
            <sz val="9"/>
            <color indexed="81"/>
            <rFont val="Tahoma"/>
            <family val="2"/>
          </rPr>
          <t xml:space="preserve"> Use Cases
Use Case </t>
        </r>
        <r>
          <rPr>
            <sz val="9"/>
            <color indexed="81"/>
            <rFont val="돋움"/>
            <family val="3"/>
            <charset val="129"/>
          </rPr>
          <t>시나리오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2040 sequence diagram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키보드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받는</t>
        </r>
        <r>
          <rPr>
            <sz val="9"/>
            <color indexed="81"/>
            <rFont val="Tahoma"/>
            <family val="2"/>
          </rPr>
          <t xml:space="preserve"> system operation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필요합니다</t>
        </r>
        <r>
          <rPr>
            <sz val="9"/>
            <color indexed="81"/>
            <rFont val="Tahoma"/>
            <family val="2"/>
          </rPr>
          <t>. (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조들도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>)</t>
        </r>
      </text>
    </comment>
    <comment ref="F11" authorId="0">
      <text>
        <r>
          <rPr>
            <b/>
            <sz val="9"/>
            <color indexed="81"/>
            <rFont val="Tahoma"/>
            <family val="2"/>
          </rPr>
          <t>JUNBEOM  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슈퍼맨과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함께하는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끝말잇기
</t>
        </r>
        <r>
          <rPr>
            <sz val="9"/>
            <color indexed="81"/>
            <rFont val="Tahoma"/>
            <family val="2"/>
          </rPr>
          <t xml:space="preserve">--&gt; </t>
        </r>
        <r>
          <rPr>
            <sz val="9"/>
            <color indexed="81"/>
            <rFont val="돋움"/>
            <family val="3"/>
            <charset val="129"/>
          </rPr>
          <t>아이디어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Motivation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예상외로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긴장하네요</t>
        </r>
        <r>
          <rPr>
            <sz val="9"/>
            <color indexed="81"/>
            <rFont val="Tahoma"/>
            <family val="2"/>
          </rPr>
          <t xml:space="preserve">…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보이는데</t>
        </r>
        <r>
          <rPr>
            <sz val="9"/>
            <color indexed="81"/>
            <rFont val="Tahoma"/>
            <family val="2"/>
          </rPr>
          <t xml:space="preserve">~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계십니다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편하게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돼요</t>
        </r>
        <r>
          <rPr>
            <sz val="9"/>
            <color indexed="81"/>
            <rFont val="Tahoma"/>
            <family val="2"/>
          </rPr>
          <t xml:space="preserve">.
Word Train
Dictionary
Exp &amp; Goal
</t>
        </r>
        <r>
          <rPr>
            <sz val="9"/>
            <color indexed="81"/>
            <rFont val="돋움"/>
            <family val="3"/>
            <charset val="129"/>
          </rPr>
          <t>음</t>
        </r>
        <r>
          <rPr>
            <sz val="9"/>
            <color indexed="81"/>
            <rFont val="Tahoma"/>
            <family val="2"/>
          </rPr>
          <t xml:space="preserve">.. </t>
        </r>
        <r>
          <rPr>
            <sz val="9"/>
            <color indexed="81"/>
            <rFont val="돋움"/>
            <family val="3"/>
            <charset val="129"/>
          </rPr>
          <t>눈이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빨갛네요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어제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밤에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먹었죠</t>
        </r>
        <r>
          <rPr>
            <sz val="9"/>
            <color indexed="81"/>
            <rFont val="Tahoma"/>
            <family val="2"/>
          </rPr>
          <t xml:space="preserve">?
</t>
        </r>
        <r>
          <rPr>
            <sz val="9"/>
            <color indexed="81"/>
            <rFont val="돋움"/>
            <family val="3"/>
            <charset val="129"/>
          </rPr>
          <t>메시지를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괜찮겠어요</t>
        </r>
        <r>
          <rPr>
            <sz val="9"/>
            <color indexed="81"/>
            <rFont val="Tahoma"/>
            <family val="2"/>
          </rPr>
          <t>? On-line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메시지죠</t>
        </r>
        <r>
          <rPr>
            <sz val="9"/>
            <color indexed="81"/>
            <rFont val="Tahoma"/>
            <family val="2"/>
          </rPr>
          <t>?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JUNBEOM  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손준익
</t>
        </r>
        <r>
          <rPr>
            <sz val="9"/>
            <color indexed="81"/>
            <rFont val="Tahoma"/>
            <family val="2"/>
          </rPr>
          <t>Use Case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괜찮습니다</t>
        </r>
        <r>
          <rPr>
            <sz val="9"/>
            <color indexed="81"/>
            <rFont val="Tahoma"/>
            <family val="2"/>
          </rPr>
          <t>.
2040</t>
        </r>
        <r>
          <rPr>
            <sz val="9"/>
            <color indexed="81"/>
            <rFont val="돋움"/>
            <family val="3"/>
            <charset val="129"/>
          </rPr>
          <t>에서는</t>
        </r>
        <r>
          <rPr>
            <sz val="9"/>
            <color indexed="81"/>
            <rFont val="Tahoma"/>
            <family val="2"/>
          </rPr>
          <t xml:space="preserve"> DB</t>
        </r>
        <r>
          <rPr>
            <sz val="9"/>
            <color indexed="81"/>
            <rFont val="돋움"/>
            <family val="3"/>
            <charset val="129"/>
          </rPr>
          <t>관련</t>
        </r>
        <r>
          <rPr>
            <sz val="9"/>
            <color indexed="81"/>
            <rFont val="Tahoma"/>
            <family val="2"/>
          </rPr>
          <t xml:space="preserve"> class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class diagram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넣어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.
System operation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하겠습니다</t>
        </r>
        <r>
          <rPr>
            <sz val="9"/>
            <color indexed="81"/>
            <rFont val="Tahoma"/>
            <family val="2"/>
          </rPr>
          <t>.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JUNBEOM  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이한빈
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</t>
        </r>
      </text>
    </comment>
    <comment ref="L13" authorId="0">
      <text>
        <r>
          <rPr>
            <b/>
            <sz val="9"/>
            <color indexed="81"/>
            <rFont val="Tahoma"/>
            <family val="2"/>
          </rPr>
          <t>JUNBEOM  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많았습니다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마지막까지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구현하셨습니다</t>
        </r>
        <r>
          <rPr>
            <sz val="9"/>
            <color indexed="81"/>
            <rFont val="Tahoma"/>
            <family val="2"/>
          </rPr>
          <t>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JUNBEOM  YOO: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정국빈
</t>
        </r>
        <r>
          <rPr>
            <sz val="9"/>
            <color indexed="81"/>
            <rFont val="Tahoma"/>
            <family val="2"/>
          </rPr>
          <t>Use Case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보이는데요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.
Real Use Case 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>JUNBEOM  YOO:</t>
        </r>
        <r>
          <rPr>
            <sz val="9"/>
            <color indexed="81"/>
            <rFont val="Tahoma"/>
            <family val="2"/>
          </rPr>
          <t xml:space="preserve">
TALKIDS
</t>
        </r>
        <r>
          <rPr>
            <sz val="9"/>
            <color indexed="81"/>
            <rFont val="돋움"/>
            <family val="3"/>
            <charset val="129"/>
          </rPr>
          <t>중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병의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4</t>
        </r>
        <r>
          <rPr>
            <sz val="9"/>
            <color indexed="81"/>
            <rFont val="돋움"/>
            <family val="3"/>
            <charset val="129"/>
          </rPr>
          <t>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유아와는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보입니다만</t>
        </r>
        <r>
          <rPr>
            <sz val="9"/>
            <color indexed="81"/>
            <rFont val="Tahoma"/>
            <family val="2"/>
          </rPr>
          <t xml:space="preserve">…
</t>
        </r>
        <r>
          <rPr>
            <sz val="9"/>
            <color indexed="81"/>
            <rFont val="돋움"/>
            <family val="3"/>
            <charset val="129"/>
          </rPr>
          <t>시장분석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심심이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체팅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로봇
대회형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영어교육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프로그램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토키즈
부모모드의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단어</t>
        </r>
        <r>
          <rPr>
            <sz val="9"/>
            <color indexed="81"/>
            <rFont val="Tahoma"/>
            <family val="2"/>
          </rPr>
          <t>Set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미리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제공되면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아이모드</t>
        </r>
        <r>
          <rPr>
            <sz val="9"/>
            <color indexed="81"/>
            <rFont val="Tahoma"/>
            <family val="2"/>
          </rPr>
          <t xml:space="preserve"> / </t>
        </r>
        <r>
          <rPr>
            <sz val="9"/>
            <color indexed="81"/>
            <rFont val="돋움"/>
            <family val="3"/>
            <charset val="129"/>
          </rPr>
          <t>부모모드
기능이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그대들이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보다</t>
        </r>
        <r>
          <rPr>
            <sz val="9"/>
            <color indexed="81"/>
            <rFont val="Tahoma"/>
            <family val="2"/>
          </rPr>
          <t xml:space="preserve"> / </t>
        </r>
        <r>
          <rPr>
            <sz val="9"/>
            <color indexed="81"/>
            <rFont val="돋움"/>
            <family val="3"/>
            <charset val="129"/>
          </rPr>
          <t>보이는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보다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어려워서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구체적인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요구사항분석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디자인이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요구됩니다</t>
        </r>
        <r>
          <rPr>
            <sz val="9"/>
            <color indexed="81"/>
            <rFont val="Tahoma"/>
            <family val="2"/>
          </rPr>
          <t>.</t>
        </r>
      </text>
    </comment>
    <comment ref="N17" authorId="0">
      <text>
        <r>
          <rPr>
            <b/>
            <sz val="9"/>
            <color indexed="81"/>
            <rFont val="Tahoma"/>
            <family val="2"/>
          </rPr>
          <t xml:space="preserve">JUNBEOM  YOO:
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않았나요</t>
        </r>
        <r>
          <rPr>
            <sz val="9"/>
            <color indexed="81"/>
            <rFont val="Tahoma"/>
            <family val="2"/>
          </rPr>
          <t xml:space="preserve">? </t>
        </r>
        <r>
          <rPr>
            <sz val="9"/>
            <color indexed="81"/>
            <rFont val="돋움"/>
            <family val="3"/>
            <charset val="129"/>
          </rPr>
          <t>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프로젝트는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안해요</t>
        </r>
        <r>
          <rPr>
            <sz val="9"/>
            <color indexed="81"/>
            <rFont val="Tahoma"/>
            <family val="2"/>
          </rPr>
          <t>? T5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함께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진행하세요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<sst xmlns="http://schemas.openxmlformats.org/spreadsheetml/2006/main" count="85" uniqueCount="63">
  <si>
    <t>학번</t>
  </si>
  <si>
    <t>성명</t>
  </si>
  <si>
    <t>201011311</t>
  </si>
  <si>
    <t>김도희</t>
  </si>
  <si>
    <t>201011314</t>
  </si>
  <si>
    <t>김민재</t>
  </si>
  <si>
    <t>201011320</t>
  </si>
  <si>
    <t>김용현</t>
  </si>
  <si>
    <t>201011349</t>
  </si>
  <si>
    <t>이규진</t>
  </si>
  <si>
    <t>201011356</t>
  </si>
  <si>
    <t>이종찬</t>
  </si>
  <si>
    <t>201013761</t>
  </si>
  <si>
    <t>염민</t>
  </si>
  <si>
    <t>201111341</t>
  </si>
  <si>
    <t>김성민</t>
  </si>
  <si>
    <t>201111353</t>
  </si>
  <si>
    <t>박수민</t>
  </si>
  <si>
    <t>201111354</t>
  </si>
  <si>
    <t>박정민</t>
  </si>
  <si>
    <t>201111356</t>
  </si>
  <si>
    <t>박준한</t>
  </si>
  <si>
    <t>201111360</t>
  </si>
  <si>
    <t>손준익</t>
  </si>
  <si>
    <t>201111379</t>
  </si>
  <si>
    <t>이한빈</t>
  </si>
  <si>
    <t>201111384</t>
  </si>
  <si>
    <t>정국빈</t>
  </si>
  <si>
    <t>201213520</t>
  </si>
  <si>
    <t>양요</t>
  </si>
  <si>
    <t>201111397</t>
  </si>
  <si>
    <t>황정아</t>
  </si>
  <si>
    <t>팀</t>
    <phoneticPr fontId="3" type="noConversion"/>
  </si>
  <si>
    <t>출석
(10)</t>
    <phoneticPr fontId="3" type="noConversion"/>
  </si>
  <si>
    <t>보고서
(5)</t>
    <phoneticPr fontId="3" type="noConversion"/>
  </si>
  <si>
    <t>발표1
(10)</t>
    <phoneticPr fontId="3" type="noConversion"/>
  </si>
  <si>
    <t>발표2
(10)</t>
    <phoneticPr fontId="3" type="noConversion"/>
  </si>
  <si>
    <t>발표3
(10)</t>
    <phoneticPr fontId="3" type="noConversion"/>
  </si>
  <si>
    <t>발표4
(5)</t>
    <phoneticPr fontId="3" type="noConversion"/>
  </si>
  <si>
    <t>발표5
(10)</t>
    <phoneticPr fontId="3" type="noConversion"/>
  </si>
  <si>
    <t>발표6
(10)</t>
    <phoneticPr fontId="3" type="noConversion"/>
  </si>
  <si>
    <t>발표7
(10)</t>
    <phoneticPr fontId="3" type="noConversion"/>
  </si>
  <si>
    <t>중간고사
(10)</t>
    <phoneticPr fontId="3" type="noConversion"/>
  </si>
  <si>
    <t>기말고사
(10)</t>
    <phoneticPr fontId="3" type="noConversion"/>
  </si>
  <si>
    <t>학점</t>
    <phoneticPr fontId="3" type="noConversion"/>
  </si>
  <si>
    <t>T6</t>
    <phoneticPr fontId="3" type="noConversion"/>
  </si>
  <si>
    <t>T2</t>
    <phoneticPr fontId="3" type="noConversion"/>
  </si>
  <si>
    <t>T3</t>
    <phoneticPr fontId="3" type="noConversion"/>
  </si>
  <si>
    <t>T5</t>
    <phoneticPr fontId="3" type="noConversion"/>
  </si>
  <si>
    <t>T1</t>
    <phoneticPr fontId="3" type="noConversion"/>
  </si>
  <si>
    <t>T4</t>
    <phoneticPr fontId="3" type="noConversion"/>
  </si>
  <si>
    <t>총점
(100)</t>
    <phoneticPr fontId="3" type="noConversion"/>
  </si>
  <si>
    <t>"-1점/1회결석"</t>
    <phoneticPr fontId="3" type="noConversion"/>
  </si>
  <si>
    <t>중간고사
(100점)</t>
    <phoneticPr fontId="3" type="noConversion"/>
  </si>
  <si>
    <t>왕홍강</t>
    <phoneticPr fontId="3" type="noConversion"/>
  </si>
  <si>
    <t>T5</t>
    <phoneticPr fontId="3" type="noConversion"/>
  </si>
  <si>
    <t>201214607</t>
    <phoneticPr fontId="3" type="noConversion"/>
  </si>
  <si>
    <t>기말고사
(100점)</t>
    <phoneticPr fontId="3" type="noConversion"/>
  </si>
  <si>
    <t>A+</t>
    <phoneticPr fontId="3" type="noConversion"/>
  </si>
  <si>
    <t>B</t>
    <phoneticPr fontId="3" type="noConversion"/>
  </si>
  <si>
    <t>16명의 40% = 6.4명 --&gt; 6명</t>
    <phoneticPr fontId="3" type="noConversion"/>
  </si>
  <si>
    <t>B+</t>
    <phoneticPr fontId="3" type="noConversion"/>
  </si>
  <si>
    <t>발표 총점(70점)</t>
    <phoneticPr fontId="3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</si>
</sst>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맑은 고딕"/>
      <family val="2"/>
      <charset val="129"/>
      <scheme val="minor"/>
    </font>
    <font>
      <b/>
      <sz val="9"/>
      <color theme="1"/>
      <name val="돋움체"/>
      <family val="3"/>
      <charset val="129"/>
    </font>
    <font>
      <sz val="9"/>
      <color theme="1"/>
      <name val="돋움체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D6DDE2"/>
        <bgColor indexed="64"/>
      </patternFill>
    </fill>
    <fill>
      <patternFill patternType="solid">
        <fgColor rgb="FFF7F7F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abSelected="1" workbookViewId="0">
      <selection activeCell="M25" sqref="M25"/>
    </sheetView>
  </sheetViews>
  <sheetFormatPr defaultRowHeight="16.5"/>
  <cols>
    <col min="1" max="1" width="10.625" customWidth="1"/>
    <col min="2" max="2" width="9.625" customWidth="1"/>
    <col min="3" max="3" width="5.375" customWidth="1"/>
    <col min="4" max="4" width="6" customWidth="1"/>
    <col min="5" max="5" width="8" customWidth="1"/>
    <col min="6" max="7" width="7.125" customWidth="1"/>
    <col min="8" max="9" width="7.75" customWidth="1"/>
    <col min="10" max="10" width="7.5" customWidth="1"/>
    <col min="11" max="11" width="6.875" customWidth="1"/>
    <col min="12" max="14" width="7.625" customWidth="1"/>
    <col min="16" max="16" width="9" customWidth="1"/>
  </cols>
  <sheetData>
    <row r="1" spans="1:19" ht="22.5">
      <c r="A1" s="1" t="s">
        <v>0</v>
      </c>
      <c r="B1" s="1" t="s">
        <v>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62</v>
      </c>
      <c r="N1" s="1" t="s">
        <v>53</v>
      </c>
      <c r="O1" s="1" t="s">
        <v>42</v>
      </c>
      <c r="P1" s="1" t="s">
        <v>57</v>
      </c>
      <c r="Q1" s="1" t="s">
        <v>43</v>
      </c>
      <c r="R1" s="1" t="s">
        <v>51</v>
      </c>
      <c r="S1" s="1" t="s">
        <v>44</v>
      </c>
    </row>
    <row r="2" spans="1:19">
      <c r="A2" s="2" t="s">
        <v>2</v>
      </c>
      <c r="B2" s="2" t="s">
        <v>3</v>
      </c>
      <c r="C2" s="4" t="s">
        <v>45</v>
      </c>
      <c r="D2" s="6">
        <v>10</v>
      </c>
      <c r="E2" s="6">
        <v>5</v>
      </c>
      <c r="F2" s="6">
        <v>10</v>
      </c>
      <c r="G2" s="6">
        <v>9.5</v>
      </c>
      <c r="H2" s="6">
        <v>9.5</v>
      </c>
      <c r="I2" s="6">
        <v>5</v>
      </c>
      <c r="J2" s="6">
        <v>9.1</v>
      </c>
      <c r="K2" s="6">
        <v>10</v>
      </c>
      <c r="L2" s="6">
        <v>10</v>
      </c>
      <c r="M2" s="6">
        <f>SUM(E2:L2)</f>
        <v>68.099999999999994</v>
      </c>
      <c r="N2" s="6">
        <v>90</v>
      </c>
      <c r="O2" s="6">
        <f>N2*0.1</f>
        <v>9</v>
      </c>
      <c r="P2" s="6">
        <v>95</v>
      </c>
      <c r="Q2" s="6">
        <f>P2*0.1</f>
        <v>9.5</v>
      </c>
      <c r="R2" s="6">
        <f>SUM(D2:L2,O2,Q2)</f>
        <v>96.6</v>
      </c>
      <c r="S2" s="6" t="s">
        <v>61</v>
      </c>
    </row>
    <row r="3" spans="1:19">
      <c r="A3" s="3" t="s">
        <v>4</v>
      </c>
      <c r="B3" s="3" t="s">
        <v>5</v>
      </c>
      <c r="C3" s="5" t="s">
        <v>46</v>
      </c>
      <c r="D3" s="6">
        <v>10</v>
      </c>
      <c r="E3" s="6">
        <v>5</v>
      </c>
      <c r="F3" s="6">
        <v>10</v>
      </c>
      <c r="G3" s="6">
        <v>9.5</v>
      </c>
      <c r="H3" s="6">
        <v>9.5</v>
      </c>
      <c r="I3" s="6">
        <v>5</v>
      </c>
      <c r="J3" s="6">
        <v>9.1</v>
      </c>
      <c r="K3" s="6">
        <v>9.5</v>
      </c>
      <c r="L3" s="6">
        <v>10</v>
      </c>
      <c r="M3" s="6">
        <f t="shared" ref="M3:M17" si="0">SUM(F3:L3)</f>
        <v>62.6</v>
      </c>
      <c r="N3" s="6">
        <v>88</v>
      </c>
      <c r="O3" s="6">
        <f>N3*0.1</f>
        <v>8.8000000000000007</v>
      </c>
      <c r="P3" s="6">
        <v>95</v>
      </c>
      <c r="Q3" s="6">
        <f>P3*0.1</f>
        <v>9.5</v>
      </c>
      <c r="R3" s="6">
        <f>SUM(D3:L3,O3,Q3)</f>
        <v>95.899999999999991</v>
      </c>
      <c r="S3" s="6" t="s">
        <v>61</v>
      </c>
    </row>
    <row r="4" spans="1:19">
      <c r="A4" s="2" t="s">
        <v>6</v>
      </c>
      <c r="B4" s="2" t="s">
        <v>7</v>
      </c>
      <c r="C4" s="5" t="s">
        <v>47</v>
      </c>
      <c r="D4" s="6">
        <v>10</v>
      </c>
      <c r="E4" s="6">
        <v>5</v>
      </c>
      <c r="F4" s="6">
        <v>10</v>
      </c>
      <c r="G4" s="6">
        <v>10</v>
      </c>
      <c r="H4" s="6">
        <v>10</v>
      </c>
      <c r="I4" s="6">
        <v>5</v>
      </c>
      <c r="J4" s="6">
        <v>10</v>
      </c>
      <c r="K4" s="6">
        <v>10</v>
      </c>
      <c r="L4" s="6">
        <v>11</v>
      </c>
      <c r="M4" s="6">
        <f t="shared" si="0"/>
        <v>66</v>
      </c>
      <c r="N4" s="6">
        <v>95</v>
      </c>
      <c r="O4" s="6">
        <f>N4*0.1</f>
        <v>9.5</v>
      </c>
      <c r="P4" s="6">
        <v>95</v>
      </c>
      <c r="Q4" s="6">
        <f>P4*0.1</f>
        <v>9.5</v>
      </c>
      <c r="R4" s="6">
        <f>SUM(D4:L4,O4,Q4)</f>
        <v>100</v>
      </c>
      <c r="S4" s="6" t="s">
        <v>58</v>
      </c>
    </row>
    <row r="5" spans="1:19">
      <c r="A5" s="3" t="s">
        <v>8</v>
      </c>
      <c r="B5" s="3" t="s">
        <v>9</v>
      </c>
      <c r="C5" s="5" t="s">
        <v>46</v>
      </c>
      <c r="D5" s="6">
        <v>10</v>
      </c>
      <c r="E5" s="6">
        <v>5</v>
      </c>
      <c r="F5" s="6">
        <v>10</v>
      </c>
      <c r="G5" s="6">
        <v>9.5</v>
      </c>
      <c r="H5" s="6">
        <v>9.5</v>
      </c>
      <c r="I5" s="6">
        <v>5</v>
      </c>
      <c r="J5" s="6">
        <v>9.1</v>
      </c>
      <c r="K5" s="6">
        <v>9.5</v>
      </c>
      <c r="L5" s="6">
        <v>10</v>
      </c>
      <c r="M5" s="6">
        <f t="shared" si="0"/>
        <v>62.6</v>
      </c>
      <c r="N5" s="6">
        <v>83</v>
      </c>
      <c r="O5" s="6">
        <f>N5*0.1</f>
        <v>8.3000000000000007</v>
      </c>
      <c r="P5" s="6">
        <v>100</v>
      </c>
      <c r="Q5" s="6">
        <f>P5*0.1</f>
        <v>10</v>
      </c>
      <c r="R5" s="6">
        <f>SUM(D5:L5,O5,Q5)</f>
        <v>95.899999999999991</v>
      </c>
      <c r="S5" s="6" t="s">
        <v>61</v>
      </c>
    </row>
    <row r="6" spans="1:19">
      <c r="A6" s="2" t="s">
        <v>10</v>
      </c>
      <c r="B6" s="2" t="s">
        <v>11</v>
      </c>
      <c r="C6" s="5" t="s">
        <v>46</v>
      </c>
      <c r="D6" s="6">
        <v>10</v>
      </c>
      <c r="E6" s="6">
        <v>5</v>
      </c>
      <c r="F6" s="6">
        <v>10</v>
      </c>
      <c r="G6" s="6">
        <v>9.5</v>
      </c>
      <c r="H6" s="6">
        <v>9.5</v>
      </c>
      <c r="I6" s="6">
        <v>5</v>
      </c>
      <c r="J6" s="6">
        <v>9.1</v>
      </c>
      <c r="K6" s="6">
        <v>9.5</v>
      </c>
      <c r="L6" s="6">
        <v>10</v>
      </c>
      <c r="M6" s="6">
        <f t="shared" si="0"/>
        <v>62.6</v>
      </c>
      <c r="N6" s="6">
        <v>96</v>
      </c>
      <c r="O6" s="6">
        <f>N6*0.1</f>
        <v>9.6000000000000014</v>
      </c>
      <c r="P6" s="6">
        <v>95</v>
      </c>
      <c r="Q6" s="6">
        <f>P6*0.1</f>
        <v>9.5</v>
      </c>
      <c r="R6" s="6">
        <f>SUM(D6:L6,O6,Q6)</f>
        <v>96.699999999999989</v>
      </c>
      <c r="S6" s="6" t="s">
        <v>61</v>
      </c>
    </row>
    <row r="7" spans="1:19">
      <c r="A7" s="3" t="s">
        <v>12</v>
      </c>
      <c r="B7" s="3" t="s">
        <v>13</v>
      </c>
      <c r="C7" s="5" t="s">
        <v>48</v>
      </c>
      <c r="D7" s="6">
        <v>8</v>
      </c>
      <c r="E7" s="6">
        <v>5</v>
      </c>
      <c r="F7" s="6">
        <v>9</v>
      </c>
      <c r="G7" s="6">
        <v>9</v>
      </c>
      <c r="H7" s="6">
        <v>8</v>
      </c>
      <c r="I7" s="6">
        <v>5</v>
      </c>
      <c r="J7" s="6">
        <v>8</v>
      </c>
      <c r="K7" s="6">
        <v>8</v>
      </c>
      <c r="L7" s="6">
        <v>8</v>
      </c>
      <c r="M7" s="6">
        <f t="shared" si="0"/>
        <v>55</v>
      </c>
      <c r="N7" s="6">
        <v>50</v>
      </c>
      <c r="O7" s="6">
        <f>N7*0.1</f>
        <v>5</v>
      </c>
      <c r="P7" s="6">
        <v>80</v>
      </c>
      <c r="Q7" s="6">
        <f>P7*0.1</f>
        <v>8</v>
      </c>
      <c r="R7" s="6">
        <f>SUM(D7:L7,O7,Q7)</f>
        <v>81</v>
      </c>
      <c r="S7" s="6" t="s">
        <v>59</v>
      </c>
    </row>
    <row r="8" spans="1:19">
      <c r="A8" s="2" t="s">
        <v>14</v>
      </c>
      <c r="B8" s="2" t="s">
        <v>15</v>
      </c>
      <c r="C8" s="5" t="s">
        <v>49</v>
      </c>
      <c r="D8" s="6">
        <v>10</v>
      </c>
      <c r="E8" s="6">
        <v>5</v>
      </c>
      <c r="F8" s="6">
        <v>10</v>
      </c>
      <c r="G8" s="6">
        <v>9</v>
      </c>
      <c r="H8" s="6">
        <v>10</v>
      </c>
      <c r="I8" s="6">
        <v>5</v>
      </c>
      <c r="J8" s="6">
        <v>9.5</v>
      </c>
      <c r="K8" s="6">
        <v>9.9</v>
      </c>
      <c r="L8" s="6">
        <v>10.5</v>
      </c>
      <c r="M8" s="6">
        <f t="shared" si="0"/>
        <v>63.9</v>
      </c>
      <c r="N8" s="6">
        <v>90</v>
      </c>
      <c r="O8" s="6">
        <f>N8*0.1</f>
        <v>9</v>
      </c>
      <c r="P8" s="6">
        <v>90</v>
      </c>
      <c r="Q8" s="6">
        <f>P8*0.1</f>
        <v>9</v>
      </c>
      <c r="R8" s="6">
        <f>SUM(D8:L8,O8,Q8)</f>
        <v>96.9</v>
      </c>
      <c r="S8" s="6" t="s">
        <v>61</v>
      </c>
    </row>
    <row r="9" spans="1:19">
      <c r="A9" s="2" t="s">
        <v>16</v>
      </c>
      <c r="B9" s="2" t="s">
        <v>17</v>
      </c>
      <c r="C9" s="5" t="s">
        <v>45</v>
      </c>
      <c r="D9" s="6">
        <v>10</v>
      </c>
      <c r="E9" s="6">
        <v>5</v>
      </c>
      <c r="F9" s="6">
        <v>10</v>
      </c>
      <c r="G9" s="6">
        <v>9.5</v>
      </c>
      <c r="H9" s="6">
        <v>9.5</v>
      </c>
      <c r="I9" s="6">
        <v>5</v>
      </c>
      <c r="J9" s="6">
        <v>9.1</v>
      </c>
      <c r="K9" s="6">
        <v>10</v>
      </c>
      <c r="L9" s="6">
        <v>10</v>
      </c>
      <c r="M9" s="6">
        <f t="shared" si="0"/>
        <v>63.1</v>
      </c>
      <c r="N9" s="6">
        <v>90</v>
      </c>
      <c r="O9" s="6">
        <f>N9*0.1</f>
        <v>9</v>
      </c>
      <c r="P9" s="6">
        <v>100</v>
      </c>
      <c r="Q9" s="6">
        <f>P9*0.1</f>
        <v>10</v>
      </c>
      <c r="R9" s="6">
        <f>SUM(D9:L9,O9,Q9)</f>
        <v>97.1</v>
      </c>
      <c r="S9" s="6" t="s">
        <v>61</v>
      </c>
    </row>
    <row r="10" spans="1:19">
      <c r="A10" s="3" t="s">
        <v>18</v>
      </c>
      <c r="B10" s="3" t="s">
        <v>19</v>
      </c>
      <c r="C10" s="5" t="s">
        <v>50</v>
      </c>
      <c r="D10" s="6">
        <v>10</v>
      </c>
      <c r="E10" s="6">
        <v>5</v>
      </c>
      <c r="F10" s="6">
        <v>10</v>
      </c>
      <c r="G10" s="6">
        <v>9.5</v>
      </c>
      <c r="H10" s="6">
        <v>10.5</v>
      </c>
      <c r="I10" s="6">
        <v>5</v>
      </c>
      <c r="J10" s="6">
        <v>9.9</v>
      </c>
      <c r="K10" s="6">
        <v>10</v>
      </c>
      <c r="L10" s="6">
        <v>10.5</v>
      </c>
      <c r="M10" s="6">
        <f t="shared" si="0"/>
        <v>65.400000000000006</v>
      </c>
      <c r="N10" s="6">
        <v>100</v>
      </c>
      <c r="O10" s="6">
        <f>N10*0.1</f>
        <v>10</v>
      </c>
      <c r="P10" s="6">
        <v>95</v>
      </c>
      <c r="Q10" s="6">
        <f>P10*0.1</f>
        <v>9.5</v>
      </c>
      <c r="R10" s="6">
        <f>SUM(D10:L10,O10,Q10)</f>
        <v>99.9</v>
      </c>
      <c r="S10" s="6" t="s">
        <v>58</v>
      </c>
    </row>
    <row r="11" spans="1:19">
      <c r="A11" s="2" t="s">
        <v>20</v>
      </c>
      <c r="B11" s="2" t="s">
        <v>21</v>
      </c>
      <c r="C11" s="5" t="s">
        <v>50</v>
      </c>
      <c r="D11" s="6">
        <v>10</v>
      </c>
      <c r="E11" s="6">
        <v>5</v>
      </c>
      <c r="F11" s="6">
        <v>10</v>
      </c>
      <c r="G11" s="6">
        <v>9.5</v>
      </c>
      <c r="H11" s="6">
        <v>10.5</v>
      </c>
      <c r="I11" s="6">
        <v>5</v>
      </c>
      <c r="J11" s="6">
        <v>9.9</v>
      </c>
      <c r="K11" s="6">
        <v>10</v>
      </c>
      <c r="L11" s="6">
        <v>10.5</v>
      </c>
      <c r="M11" s="6">
        <f t="shared" si="0"/>
        <v>65.400000000000006</v>
      </c>
      <c r="N11" s="6">
        <v>95</v>
      </c>
      <c r="O11" s="6">
        <f>N11*0.1</f>
        <v>9.5</v>
      </c>
      <c r="P11" s="6">
        <v>100</v>
      </c>
      <c r="Q11" s="6">
        <f>P11*0.1</f>
        <v>10</v>
      </c>
      <c r="R11" s="6">
        <f>SUM(D11:L11,O11,Q11)</f>
        <v>99.9</v>
      </c>
      <c r="S11" s="6" t="s">
        <v>58</v>
      </c>
    </row>
    <row r="12" spans="1:19">
      <c r="A12" s="3" t="s">
        <v>22</v>
      </c>
      <c r="B12" s="3" t="s">
        <v>23</v>
      </c>
      <c r="C12" s="5" t="s">
        <v>47</v>
      </c>
      <c r="D12" s="6">
        <v>10</v>
      </c>
      <c r="E12" s="6">
        <v>5</v>
      </c>
      <c r="F12" s="6">
        <v>10</v>
      </c>
      <c r="G12" s="6">
        <v>10</v>
      </c>
      <c r="H12" s="6">
        <v>10</v>
      </c>
      <c r="I12" s="6">
        <v>5</v>
      </c>
      <c r="J12" s="6">
        <v>10</v>
      </c>
      <c r="K12" s="6">
        <v>10</v>
      </c>
      <c r="L12" s="6">
        <v>11</v>
      </c>
      <c r="M12" s="6">
        <f t="shared" si="0"/>
        <v>66</v>
      </c>
      <c r="N12" s="6">
        <v>95</v>
      </c>
      <c r="O12" s="6">
        <f>N12*0.1</f>
        <v>9.5</v>
      </c>
      <c r="P12" s="6">
        <v>100</v>
      </c>
      <c r="Q12" s="6">
        <f>P12*0.1</f>
        <v>10</v>
      </c>
      <c r="R12" s="6">
        <f>SUM(D12:L12,O12,Q12)</f>
        <v>100.5</v>
      </c>
      <c r="S12" s="6" t="s">
        <v>58</v>
      </c>
    </row>
    <row r="13" spans="1:19">
      <c r="A13" s="2" t="s">
        <v>24</v>
      </c>
      <c r="B13" s="2" t="s">
        <v>25</v>
      </c>
      <c r="C13" s="5" t="s">
        <v>49</v>
      </c>
      <c r="D13" s="6">
        <v>9</v>
      </c>
      <c r="E13" s="6">
        <v>5</v>
      </c>
      <c r="F13" s="6">
        <v>10</v>
      </c>
      <c r="G13" s="6">
        <v>9</v>
      </c>
      <c r="H13" s="6">
        <v>10</v>
      </c>
      <c r="I13" s="6">
        <v>5</v>
      </c>
      <c r="J13" s="6">
        <v>9.5</v>
      </c>
      <c r="K13" s="6">
        <v>9.9</v>
      </c>
      <c r="L13" s="6">
        <v>10.5</v>
      </c>
      <c r="M13" s="6">
        <f t="shared" si="0"/>
        <v>63.9</v>
      </c>
      <c r="N13" s="6">
        <v>87</v>
      </c>
      <c r="O13" s="6">
        <f>N13*0.1</f>
        <v>8.7000000000000011</v>
      </c>
      <c r="P13" s="6">
        <v>100</v>
      </c>
      <c r="Q13" s="6">
        <f>P13*0.1</f>
        <v>10</v>
      </c>
      <c r="R13" s="6">
        <f>SUM(D13:L13,O13,Q13)</f>
        <v>96.600000000000009</v>
      </c>
      <c r="S13" s="6" t="s">
        <v>61</v>
      </c>
    </row>
    <row r="14" spans="1:19">
      <c r="A14" s="3" t="s">
        <v>26</v>
      </c>
      <c r="B14" s="3" t="s">
        <v>27</v>
      </c>
      <c r="C14" s="5" t="s">
        <v>50</v>
      </c>
      <c r="D14" s="6">
        <v>10</v>
      </c>
      <c r="E14" s="6">
        <v>5</v>
      </c>
      <c r="F14" s="6">
        <v>10</v>
      </c>
      <c r="G14" s="6">
        <v>9.5</v>
      </c>
      <c r="H14" s="6">
        <v>10.5</v>
      </c>
      <c r="I14" s="6">
        <v>5</v>
      </c>
      <c r="J14" s="6">
        <v>9.9</v>
      </c>
      <c r="K14" s="6">
        <v>10</v>
      </c>
      <c r="L14" s="6">
        <v>10.5</v>
      </c>
      <c r="M14" s="6">
        <f t="shared" si="0"/>
        <v>65.400000000000006</v>
      </c>
      <c r="N14" s="6">
        <v>100</v>
      </c>
      <c r="O14" s="6">
        <f>N14*0.1</f>
        <v>10</v>
      </c>
      <c r="P14" s="6">
        <v>95</v>
      </c>
      <c r="Q14" s="6">
        <f>P14*0.1</f>
        <v>9.5</v>
      </c>
      <c r="R14" s="6">
        <f>SUM(D14:L14,O14,Q14)</f>
        <v>99.9</v>
      </c>
      <c r="S14" s="6" t="s">
        <v>58</v>
      </c>
    </row>
    <row r="15" spans="1:19">
      <c r="A15" s="2" t="s">
        <v>30</v>
      </c>
      <c r="B15" s="2" t="s">
        <v>31</v>
      </c>
      <c r="C15" s="5" t="s">
        <v>49</v>
      </c>
      <c r="D15" s="6">
        <v>10</v>
      </c>
      <c r="E15" s="6">
        <v>5</v>
      </c>
      <c r="F15" s="6">
        <v>10</v>
      </c>
      <c r="G15" s="6">
        <v>9.5</v>
      </c>
      <c r="H15" s="6">
        <v>10</v>
      </c>
      <c r="I15" s="6">
        <v>5</v>
      </c>
      <c r="J15" s="6">
        <v>9.5</v>
      </c>
      <c r="K15" s="6">
        <v>9.9</v>
      </c>
      <c r="L15" s="6">
        <v>10.5</v>
      </c>
      <c r="M15" s="6">
        <f t="shared" si="0"/>
        <v>64.400000000000006</v>
      </c>
      <c r="N15" s="6">
        <v>90</v>
      </c>
      <c r="O15" s="6">
        <f>N15*0.1</f>
        <v>9</v>
      </c>
      <c r="P15" s="6">
        <v>95</v>
      </c>
      <c r="Q15" s="6">
        <f>P15*0.1</f>
        <v>9.5</v>
      </c>
      <c r="R15" s="6">
        <f>SUM(D15:L15,O15,Q15)</f>
        <v>97.9</v>
      </c>
      <c r="S15" s="6" t="s">
        <v>58</v>
      </c>
    </row>
    <row r="16" spans="1:19">
      <c r="A16" s="2" t="s">
        <v>28</v>
      </c>
      <c r="B16" s="2" t="s">
        <v>29</v>
      </c>
      <c r="C16" s="5" t="s">
        <v>48</v>
      </c>
      <c r="D16" s="6">
        <v>8</v>
      </c>
      <c r="E16" s="6">
        <v>5</v>
      </c>
      <c r="F16" s="6">
        <v>9</v>
      </c>
      <c r="G16" s="6">
        <v>9</v>
      </c>
      <c r="H16" s="6">
        <v>8</v>
      </c>
      <c r="I16" s="6">
        <v>5</v>
      </c>
      <c r="J16" s="6">
        <v>8</v>
      </c>
      <c r="K16" s="6">
        <v>8</v>
      </c>
      <c r="L16" s="6">
        <v>8</v>
      </c>
      <c r="M16" s="6">
        <f t="shared" si="0"/>
        <v>55</v>
      </c>
      <c r="N16" s="6">
        <v>65</v>
      </c>
      <c r="O16" s="6">
        <f>N16*0.1</f>
        <v>6.5</v>
      </c>
      <c r="P16" s="6">
        <v>80</v>
      </c>
      <c r="Q16" s="6">
        <f>P16*0.1</f>
        <v>8</v>
      </c>
      <c r="R16" s="6">
        <f>SUM(D16:L16,O16,Q16)</f>
        <v>82.5</v>
      </c>
      <c r="S16" s="6" t="s">
        <v>59</v>
      </c>
    </row>
    <row r="17" spans="1:19">
      <c r="A17" s="2" t="s">
        <v>56</v>
      </c>
      <c r="B17" s="2" t="s">
        <v>54</v>
      </c>
      <c r="C17" s="5" t="s">
        <v>55</v>
      </c>
      <c r="D17" s="6">
        <v>8</v>
      </c>
      <c r="E17" s="6">
        <v>5</v>
      </c>
      <c r="F17" s="6">
        <v>9</v>
      </c>
      <c r="G17" s="6">
        <v>9</v>
      </c>
      <c r="H17" s="6">
        <v>8</v>
      </c>
      <c r="I17" s="6">
        <v>5</v>
      </c>
      <c r="J17" s="6">
        <v>8</v>
      </c>
      <c r="K17" s="6">
        <v>8</v>
      </c>
      <c r="L17" s="6">
        <v>8</v>
      </c>
      <c r="M17" s="6">
        <f t="shared" si="0"/>
        <v>55</v>
      </c>
      <c r="N17" s="6">
        <v>70</v>
      </c>
      <c r="O17" s="6">
        <f>N17*0.1</f>
        <v>7</v>
      </c>
      <c r="P17" s="6">
        <v>75</v>
      </c>
      <c r="Q17" s="6">
        <f>P17*0.1</f>
        <v>7.5</v>
      </c>
      <c r="R17" s="6">
        <f>SUM(D17:L17,O17,Q17)</f>
        <v>82.5</v>
      </c>
      <c r="S17" s="6" t="s">
        <v>59</v>
      </c>
    </row>
    <row r="18" spans="1:19">
      <c r="D18" s="7" t="s">
        <v>52</v>
      </c>
    </row>
    <row r="20" spans="1:19">
      <c r="Q20" t="s">
        <v>60</v>
      </c>
    </row>
  </sheetData>
  <sortState ref="A2:R17">
    <sortCondition ref="A2:A17"/>
  </sortState>
  <phoneticPr fontId="3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btngdmain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JUNBEOM  YOO</dc:creator>
  <cp:lastModifiedBy>JUNBEOM  YOO</cp:lastModifiedBy>
  <dcterms:created xsi:type="dcterms:W3CDTF">2015-03-16T04:54:26Z</dcterms:created>
  <dcterms:modified xsi:type="dcterms:W3CDTF">2015-06-22T03:55:29Z</dcterms:modified>
</cp:coreProperties>
</file>